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firstSheet="6" activeTab="10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项目支出绩效目标表" sheetId="10" r:id="rId10"/>
    <sheet name="项目支出绩效目标表 (2)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<sst xmlns="http://schemas.openxmlformats.org/spreadsheetml/2006/main" count="500" uniqueCount="229">
  <si>
    <t>附件2-1：</t>
  </si>
  <si>
    <t>收支预算总表</t>
  </si>
  <si>
    <t>填报单位:[132001]南昌市机关事务管理局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</si>
  <si>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</si>
  <si>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</si>
  <si>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</si>
  <si>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</si>
  <si>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</si>
  <si>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</si>
  <si>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</si>
  <si>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</si>
  <si>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</si>
  <si>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</si>
  <si>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</si>
  <si>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</si>
  <si>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</si>
  <si>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</si>
  <si>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</si>
  <si>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</si>
  <si>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</si>
  <si>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</si>
  <si>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</si>
  <si>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</si>
  <si>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</si>
  <si>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</si>
  <si>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</si>
  <si>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</si>
  <si>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</si>
  <si>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</si>
  <si>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</si>
  <si>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</si>
  <si>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</si>
  <si>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</si>
  <si>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</si>
  <si>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</si>
  <si>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</si>
  <si>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</si>
  <si>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</si>
  <si>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</si>
  <si>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</si>
  <si>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</si>
  <si>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</si>
  <si>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</si>
  <si>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</si>
  <si>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</si>
  <si>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</si>
  <si>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</si>
  <si>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</si>
  <si>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</si>
  <si>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</si>
  <si>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</si>
  <si>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</si>
  <si>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</si>
  <si>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</si>
  <si>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</si>
  <si>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</si>
  <si>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</si>
  <si>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</si>
  <si>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</si>
  <si>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</si>
  <si>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</si>
  <si>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</si>
  <si>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</si>
  <si>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</si>
  <si>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</si>
  <si>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</si>
  <si>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</si>
  <si>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</si>
  <si>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</si>
  <si>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</si>
  <si>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</si>
  <si>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</si>
  <si>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</si>
  <si>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</si>
  <si>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</si>
  <si>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</si>
  <si>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</si>
  <si>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</si>
  <si>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</si>
  <si>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</si>
  <si>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</si>
  <si>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</si>
  <si>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</si>
  <si>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</si>
  <si>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</si>
  <si>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</si>
  <si>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</si>
  <si>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</si>
  <si>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</si>
  <si>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</si>
  <si>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</si>
  <si>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</si>
  <si>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</si>
  <si>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</si>
  <si>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</si>
  <si>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</si>
  <si>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</si>
  <si>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</si>
  <si>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</si>
  <si>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</si>
  <si>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</si>
  <si>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</si>
  <si>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</si>
  <si>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</si>
  <si>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</si>
  <si>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</si>
  <si>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</si>
  <si>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</si>
  <si>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</si>
  <si>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</si>
  <si>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</si>
  <si>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</si>
  <si>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</si>
  <si>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</si>
  <si>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</si>
  <si>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</si>
  <si>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</si>
  <si>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</si>
  <si>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</si>
  <si>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</si>
  <si>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</si>
  <si>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</si>
  <si>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</si>
  <si>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</si>
  <si>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</si>
  <si>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</si>
  <si>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</si>
  <si>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</si>
  <si>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</si>
  <si>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</si>
  <si>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</si>
  <si>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</si>
  <si>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</si>
  <si>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</si>
  <si>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</si>
  <si>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</si>
  <si>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</si>
  <si>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</si>
  <si>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</si>
  <si>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</si>
  <si>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</si>
  <si>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</si>
  <si>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</si>
  <si>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</si>
  <si>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</si>
  <si>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</si>
  <si>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</si>
  <si>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</si>
  <si>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</si>
  <si>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132</t>
  </si>
  <si>
    <t>南昌市机关事务管理局(部门)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</si>
  <si>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</si>
  <si>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</si>
  <si>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</si>
  <si>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</si>
  <si>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</si>
  <si>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</si>
  <si>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附件3-1-1：</t>
  </si>
  <si>
    <t>项目支出绩效目标表</t>
  </si>
  <si>
    <t>（2023年度）</t>
  </si>
  <si>
    <t>项目名称</t>
  </si>
  <si>
    <t>行政中心和红谷大厦安保经费</t>
  </si>
  <si>
    <t>主管部门及代码</t>
  </si>
  <si>
    <t>132-南昌市机关事务管理局(部门)</t>
  </si>
  <si>
    <t>实施单位</t>
  </si>
  <si>
    <t>南昌市机关事务管理局</t>
  </si>
  <si>
    <t>项目资金
（万元）</t>
  </si>
  <si>
    <t>年度资金总额</t>
  </si>
  <si>
    <t>558.6</t>
  </si>
  <si>
    <t>其中：财政拨款</t>
  </si>
  <si>
    <t>其他资金</t>
  </si>
  <si>
    <t>0</t>
  </si>
  <si>
    <t>年度绩效目标</t>
  </si>
  <si>
    <t>主要用于支付2023年全年行政中心和红谷大厦安保费用。</t>
  </si>
  <si>
    <t>一级指标</t>
  </si>
  <si>
    <t>二级指标</t>
  </si>
  <si>
    <t>三级指标</t>
  </si>
  <si>
    <t>指标值</t>
  </si>
  <si>
    <t>成本指标</t>
  </si>
  <si>
    <t>经济成本指标</t>
  </si>
  <si>
    <t>行政中心和红谷大厦安保成本</t>
  </si>
  <si>
    <t>＝558.6万元</t>
  </si>
  <si>
    <t>产出指标</t>
  </si>
  <si>
    <t>数量指标</t>
  </si>
  <si>
    <t>行政中心和红谷大厦安保月数</t>
  </si>
  <si>
    <t>＝12月</t>
  </si>
  <si>
    <t>行政中心和红谷大厦保安人数</t>
  </si>
  <si>
    <t>＝190人</t>
  </si>
  <si>
    <t>质量指标</t>
  </si>
  <si>
    <t>行政中心和红谷大厦安保考核通过率</t>
  </si>
  <si>
    <t>＝100%</t>
  </si>
  <si>
    <t>保安服务质量符合要求</t>
  </si>
  <si>
    <t>≥95%</t>
  </si>
  <si>
    <t>时效指标</t>
  </si>
  <si>
    <t>行政中心和红谷大厦安保及时率</t>
  </si>
  <si>
    <t>保安服务时间</t>
  </si>
  <si>
    <t>≥360天</t>
  </si>
  <si>
    <t>效益指标</t>
  </si>
  <si>
    <t>社会效益指标</t>
  </si>
  <si>
    <t>保障行政中心和红谷大厦的安全和稳定</t>
  </si>
  <si>
    <t>满意度指标</t>
  </si>
  <si>
    <t>服务对象满意度</t>
  </si>
  <si>
    <t>驻楼单位满意度</t>
  </si>
  <si>
    <t>附件3-1-2：</t>
  </si>
  <si>
    <t>保障机关运行及资产管理经费</t>
  </si>
  <si>
    <t>314.29</t>
  </si>
  <si>
    <t>保障资产管理工作的正常开展，开展公务舱建设和机关运行保障工作。做好资产管理运行与维护、权属登记工作，充分发挥我局主要职能。</t>
  </si>
  <si>
    <t>资产管理软件维护成本控制率</t>
  </si>
  <si>
    <t>≤100%</t>
  </si>
  <si>
    <t>资产管理成本控制率</t>
  </si>
  <si>
    <t>公务舱建设成本控制率</t>
  </si>
  <si>
    <t>机关运行保障成本控制率</t>
  </si>
  <si>
    <t>资产管理软件维护次数</t>
  </si>
  <si>
    <t>＝12次</t>
  </si>
  <si>
    <t>资产管理登记档案数</t>
  </si>
  <si>
    <t>＝10000条</t>
  </si>
  <si>
    <t>公务舱建设个数</t>
  </si>
  <si>
    <t>＝1个</t>
  </si>
  <si>
    <t>机关运行保障月数</t>
  </si>
  <si>
    <t>资产管理软件维护验收合格率</t>
  </si>
  <si>
    <t>资产管理登记建档率</t>
  </si>
  <si>
    <t>公务舱建设验收合格率</t>
  </si>
  <si>
    <t>机关运行保障执行率</t>
  </si>
  <si>
    <t>资产管理软件维护工作完成及时率</t>
  </si>
  <si>
    <t>资产管理登记建档工作完成及时率</t>
  </si>
  <si>
    <t>公务舱建设工作完成及时率</t>
  </si>
  <si>
    <t>机关运行保障工作完成及时率</t>
  </si>
  <si>
    <t>保障机关运行管理工作正常开展，充分发挥机关主要职能，使社会效益达到最大化</t>
  </si>
  <si>
    <t>各单位、局机关工作人员满意度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</si>
</sst>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_ "/>
    <numFmt numFmtId="183" formatCode="#,##0.0000"/>
    <numFmt numFmtId="184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Calibri"/>
      <family val="2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5" fillId="0" borderId="0" applyProtection="0">
      <alignment/>
    </xf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63" applyNumberFormat="1" applyFont="1" applyFill="1" applyBorder="1" applyAlignment="1">
      <alignment horizontal="center" vertical="center" wrapText="1"/>
    </xf>
    <xf numFmtId="0" fontId="57" fillId="0" borderId="0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/>
    </xf>
    <xf numFmtId="0" fontId="8" fillId="0" borderId="9" xfId="63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5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37" fontId="10" fillId="0" borderId="12" xfId="0" applyNumberFormat="1" applyFont="1" applyBorder="1" applyAlignment="1" applyProtection="1">
      <alignment horizontal="center" vertical="center" wrapText="1"/>
      <protection/>
    </xf>
    <xf numFmtId="37" fontId="10" fillId="0" borderId="9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1" fontId="10" fillId="0" borderId="10" xfId="0" applyNumberFormat="1" applyFont="1" applyBorder="1" applyAlignment="1" applyProtection="1">
      <alignment horizontal="left" vertical="center"/>
      <protection/>
    </xf>
    <xf numFmtId="182" fontId="10" fillId="0" borderId="10" xfId="0" applyNumberFormat="1" applyFont="1" applyBorder="1" applyAlignment="1" applyProtection="1">
      <alignment vertical="center"/>
      <protection/>
    </xf>
    <xf numFmtId="182" fontId="10" fillId="0" borderId="10" xfId="0" applyNumberFormat="1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181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182" fontId="10" fillId="33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182" fontId="10" fillId="0" borderId="1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9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left" vertical="center"/>
      <protection/>
    </xf>
    <xf numFmtId="184" fontId="10" fillId="0" borderId="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4" fontId="10" fillId="0" borderId="10" xfId="0" applyNumberFormat="1" applyFont="1" applyBorder="1" applyAlignment="1" applyProtection="1">
      <alignment horizontal="right" vertical="center" wrapText="1"/>
      <protection/>
    </xf>
    <xf numFmtId="184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3&#24180;&#39044;&#31639;&#20844;&#24320;\&#26426;&#20851;&#23616;&#20840;&#37096;&#38376;\2023&#24180;&#39044;&#31639;&#20844;&#24320;&#26448;&#26009;&#65288;&#26426;&#31649;&#23616;&#26412;&#32423;&#65289;\&#23548;&#20986;&#26448;&#26009;\&#12304;&#26426;&#31649;&#23616;&#26412;&#32423;&#12305;2023&#24180;&#24066;&#21439;&#37096;&#38376;&#39044;&#31639;&#20844;&#24320;&#34920;(&#37096;&#383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  <cell r="B8">
            <v>1911.338891</v>
          </cell>
        </row>
        <row r="9">
          <cell r="A9" t="str">
            <v>社会保障和就业支出</v>
          </cell>
          <cell r="B9">
            <v>91.05864</v>
          </cell>
        </row>
        <row r="10">
          <cell r="A10" t="str">
            <v>住房保障支出</v>
          </cell>
          <cell r="B10">
            <v>89.67858</v>
          </cell>
        </row>
      </sheetData>
      <sheetData sheetId="10">
        <row r="6">
          <cell r="B6">
            <v>2092.076111</v>
          </cell>
          <cell r="C6">
            <v>2092.076111</v>
          </cell>
        </row>
        <row r="7">
          <cell r="A7" t="str">
            <v>一般公共服务支出</v>
          </cell>
          <cell r="B7">
            <v>1911.338891</v>
          </cell>
          <cell r="C7">
            <v>1911.338891</v>
          </cell>
        </row>
        <row r="8">
          <cell r="A8" t="str">
            <v>社会保障和就业支出</v>
          </cell>
          <cell r="B8">
            <v>91.05864</v>
          </cell>
          <cell r="C8">
            <v>91.05864</v>
          </cell>
        </row>
        <row r="9">
          <cell r="A9" t="str">
            <v>住房保障支出</v>
          </cell>
          <cell r="B9">
            <v>89.67858</v>
          </cell>
          <cell r="C9">
            <v>89.67858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50.00390625" style="10" customWidth="1"/>
    <col min="2" max="2" width="25.7109375" style="10" customWidth="1"/>
    <col min="3" max="3" width="50.00390625" style="10" customWidth="1"/>
    <col min="4" max="4" width="25.7109375" style="10" customWidth="1"/>
    <col min="5" max="252" width="9.140625" style="10" customWidth="1"/>
  </cols>
  <sheetData>
    <row r="1" spans="1:251" s="10" customFormat="1" ht="19.5" customHeight="1">
      <c r="A1" s="72" t="s">
        <v>0</v>
      </c>
      <c r="B1" s="73"/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0" customFormat="1" ht="29.25" customHeight="1">
      <c r="A2" s="25" t="s">
        <v>1</v>
      </c>
      <c r="B2" s="25"/>
      <c r="C2" s="25"/>
      <c r="D2" s="2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0" customFormat="1" ht="17.25" customHeight="1">
      <c r="A3" s="76" t="s">
        <v>2</v>
      </c>
      <c r="B3" s="72"/>
      <c r="C3" s="72"/>
      <c r="D3" s="77" t="s">
        <v>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0" customFormat="1" ht="15.75" customHeight="1">
      <c r="A4" s="78" t="s">
        <v>4</v>
      </c>
      <c r="B4" s="78"/>
      <c r="C4" s="78" t="s">
        <v>5</v>
      </c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0" customFormat="1" ht="15.75" customHeight="1">
      <c r="A5" s="78" t="s">
        <v>6</v>
      </c>
      <c r="B5" s="78" t="s">
        <v>7</v>
      </c>
      <c r="C5" s="78" t="s">
        <v>8</v>
      </c>
      <c r="D5" s="78" t="s">
        <v>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0" customFormat="1" ht="15.75" customHeight="1">
      <c r="A6" s="79" t="s">
        <v>9</v>
      </c>
      <c r="B6" s="80">
        <f>IF(ISBLANK(SUM(B7,B8,B9))," ",SUM(B7,B8,B9))</f>
        <v>2092.076111</v>
      </c>
      <c r="C6" s="81" t="str">
        <f>IF(ISBLANK('[1]支出总表（引用）'!A8)," ",'[1]支出总表（引用）'!A8)</f>
        <v>一般公共服务支出</v>
      </c>
      <c r="D6" s="22">
        <f>IF(ISBLANK('[1]支出总表（引用）'!B8)," ",'[1]支出总表（引用）'!B8)</f>
        <v>1911.338891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0" customFormat="1" ht="15.75" customHeight="1">
      <c r="A7" s="82" t="s">
        <v>10</v>
      </c>
      <c r="B7" s="80">
        <v>2092.076111</v>
      </c>
      <c r="C7" s="81" t="str">
        <f>IF(ISBLANK('[1]支出总表（引用）'!A9)," ",'[1]支出总表（引用）'!A9)</f>
        <v>社会保障和就业支出</v>
      </c>
      <c r="D7" s="22">
        <f>IF(ISBLANK('[1]支出总表（引用）'!B9)," ",'[1]支出总表（引用）'!B9)</f>
        <v>91.05864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0" customFormat="1" ht="15.75" customHeight="1">
      <c r="A8" s="82" t="s">
        <v>11</v>
      </c>
      <c r="B8" s="36"/>
      <c r="C8" s="81" t="str">
        <f>IF(ISBLANK('[1]支出总表（引用）'!A10)," ",'[1]支出总表（引用）'!A10)</f>
        <v>住房保障支出</v>
      </c>
      <c r="D8" s="22">
        <f>IF(ISBLANK('[1]支出总表（引用）'!B10)," ",'[1]支出总表（引用）'!B10)</f>
        <v>89.67858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0" customFormat="1" ht="15.75" customHeight="1">
      <c r="A9" s="82" t="s">
        <v>12</v>
      </c>
      <c r="B9" s="36"/>
      <c r="C9" s="81" t="s">
        <v>13</v>
      </c>
      <c r="D9" s="22" t="s">
        <v>13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0" customFormat="1" ht="15.75" customHeight="1">
      <c r="A10" s="79" t="s">
        <v>14</v>
      </c>
      <c r="B10" s="80"/>
      <c r="C10" s="81" t="s">
        <v>13</v>
      </c>
      <c r="D10" s="22" t="s">
        <v>13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0" customFormat="1" ht="15.75" customHeight="1">
      <c r="A11" s="82" t="s">
        <v>15</v>
      </c>
      <c r="B11" s="80"/>
      <c r="C11" s="81" t="s">
        <v>13</v>
      </c>
      <c r="D11" s="22" t="s">
        <v>13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0" customFormat="1" ht="15.75" customHeight="1">
      <c r="A12" s="82" t="s">
        <v>16</v>
      </c>
      <c r="B12" s="80"/>
      <c r="C12" s="81" t="s">
        <v>13</v>
      </c>
      <c r="D12" s="22" t="s">
        <v>13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0" customFormat="1" ht="15.75" customHeight="1">
      <c r="A13" s="82" t="s">
        <v>17</v>
      </c>
      <c r="B13" s="80"/>
      <c r="C13" s="81" t="s">
        <v>13</v>
      </c>
      <c r="D13" s="22" t="s">
        <v>13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0" customFormat="1" ht="15.75" customHeight="1">
      <c r="A14" s="82" t="s">
        <v>18</v>
      </c>
      <c r="B14" s="36"/>
      <c r="C14" s="81" t="s">
        <v>13</v>
      </c>
      <c r="D14" s="22" t="s">
        <v>13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0" customFormat="1" ht="15.75" customHeight="1">
      <c r="A15" s="82" t="s">
        <v>19</v>
      </c>
      <c r="B15" s="36"/>
      <c r="C15" s="81" t="s">
        <v>13</v>
      </c>
      <c r="D15" s="22" t="s">
        <v>13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0" customFormat="1" ht="15.75" customHeight="1">
      <c r="A16" s="79"/>
      <c r="B16" s="83"/>
      <c r="C16" s="81" t="s">
        <v>13</v>
      </c>
      <c r="D16" s="22" t="s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0" customFormat="1" ht="15.75" customHeight="1">
      <c r="A17" s="79"/>
      <c r="B17" s="83"/>
      <c r="C17" s="81" t="s">
        <v>13</v>
      </c>
      <c r="D17" s="22" t="s">
        <v>13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0" customFormat="1" ht="15.75" customHeight="1">
      <c r="A18" s="79"/>
      <c r="B18" s="83"/>
      <c r="C18" s="81" t="s">
        <v>13</v>
      </c>
      <c r="D18" s="22" t="s">
        <v>13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0" customFormat="1" ht="15.75" customHeight="1">
      <c r="A19" s="79"/>
      <c r="B19" s="83"/>
      <c r="C19" s="81" t="s">
        <v>13</v>
      </c>
      <c r="D19" s="22" t="s">
        <v>13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0" customFormat="1" ht="15.75" customHeight="1">
      <c r="A20" s="79"/>
      <c r="B20" s="83"/>
      <c r="C20" s="81" t="s">
        <v>13</v>
      </c>
      <c r="D20" s="22" t="s">
        <v>13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0" customFormat="1" ht="15.75" customHeight="1">
      <c r="A21" s="79"/>
      <c r="B21" s="83"/>
      <c r="C21" s="81" t="s">
        <v>13</v>
      </c>
      <c r="D21" s="22" t="s">
        <v>13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0" customFormat="1" ht="15.75" customHeight="1">
      <c r="A22" s="79"/>
      <c r="B22" s="83"/>
      <c r="C22" s="81" t="s">
        <v>13</v>
      </c>
      <c r="D22" s="22" t="s">
        <v>13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0" customFormat="1" ht="15.75" customHeight="1">
      <c r="A23" s="79"/>
      <c r="B23" s="83"/>
      <c r="C23" s="81" t="s">
        <v>13</v>
      </c>
      <c r="D23" s="22" t="s">
        <v>13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0" customFormat="1" ht="15.75" customHeight="1">
      <c r="A24" s="79"/>
      <c r="B24" s="83"/>
      <c r="C24" s="81" t="s">
        <v>13</v>
      </c>
      <c r="D24" s="22" t="s">
        <v>13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0" customFormat="1" ht="15.75" customHeight="1">
      <c r="A25" s="79"/>
      <c r="B25" s="83"/>
      <c r="C25" s="81" t="s">
        <v>13</v>
      </c>
      <c r="D25" s="22" t="s">
        <v>13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0" customFormat="1" ht="15.75" customHeight="1">
      <c r="A26" s="79"/>
      <c r="B26" s="83"/>
      <c r="C26" s="81" t="s">
        <v>13</v>
      </c>
      <c r="D26" s="22" t="s">
        <v>13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0" customFormat="1" ht="15.75" customHeight="1">
      <c r="A27" s="78" t="s">
        <v>20</v>
      </c>
      <c r="B27" s="80">
        <v>2092.076111</v>
      </c>
      <c r="C27" s="78" t="s">
        <v>21</v>
      </c>
      <c r="D27" s="36">
        <v>2092.076111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0" customFormat="1" ht="15.75" customHeight="1">
      <c r="A28" s="82" t="s">
        <v>22</v>
      </c>
      <c r="B28" s="80"/>
      <c r="C28" s="82" t="s">
        <v>23</v>
      </c>
      <c r="D28" s="36" t="s">
        <v>13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0" customFormat="1" ht="15.75" customHeight="1">
      <c r="A29" s="82" t="s">
        <v>24</v>
      </c>
      <c r="B29" s="36"/>
      <c r="C29" s="53"/>
      <c r="D29" s="53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0" customFormat="1" ht="15.75" customHeight="1">
      <c r="A30" s="79"/>
      <c r="B30" s="36"/>
      <c r="C30" s="79"/>
      <c r="D30" s="3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0" customFormat="1" ht="15.75" customHeight="1">
      <c r="A31" s="78" t="s">
        <v>25</v>
      </c>
      <c r="B31" s="80">
        <v>2092.076111</v>
      </c>
      <c r="C31" s="78" t="s">
        <v>26</v>
      </c>
      <c r="D31" s="36">
        <v>2092.076111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0" customFormat="1" ht="19.5" customHeight="1">
      <c r="A32" s="84" t="s">
        <v>27</v>
      </c>
      <c r="B32" s="84"/>
      <c r="C32" s="84"/>
      <c r="D32" s="8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1">
      <selection activeCell="I16" sqref="I16"/>
    </sheetView>
  </sheetViews>
  <sheetFormatPr defaultColWidth="9.140625" defaultRowHeight="12.75"/>
  <cols>
    <col min="3" max="3" width="30.00390625" style="0" customWidth="1"/>
    <col min="4" max="4" width="16.28125" style="0" customWidth="1"/>
    <col min="5" max="5" width="22.8515625" style="0" customWidth="1"/>
  </cols>
  <sheetData>
    <row r="1" spans="1:5" ht="14.25">
      <c r="A1" s="1" t="s">
        <v>157</v>
      </c>
      <c r="B1" s="2"/>
      <c r="C1" s="2"/>
      <c r="D1" s="2"/>
      <c r="E1" s="2"/>
    </row>
    <row r="2" spans="1:5" ht="22.5">
      <c r="A2" s="3" t="s">
        <v>158</v>
      </c>
      <c r="B2" s="3"/>
      <c r="C2" s="3"/>
      <c r="D2" s="3"/>
      <c r="E2" s="3"/>
    </row>
    <row r="3" spans="1:5" ht="14.25">
      <c r="A3" s="4" t="s">
        <v>159</v>
      </c>
      <c r="B3" s="4"/>
      <c r="C3" s="4"/>
      <c r="D3" s="4"/>
      <c r="E3" s="4"/>
    </row>
    <row r="4" spans="1:5" ht="33.75" customHeight="1">
      <c r="A4" s="5" t="s">
        <v>160</v>
      </c>
      <c r="B4" s="5"/>
      <c r="C4" s="6" t="s">
        <v>161</v>
      </c>
      <c r="D4" s="6"/>
      <c r="E4" s="6"/>
    </row>
    <row r="5" spans="1:5" ht="33.75" customHeight="1">
      <c r="A5" s="5" t="s">
        <v>162</v>
      </c>
      <c r="B5" s="5"/>
      <c r="C5" s="5" t="s">
        <v>163</v>
      </c>
      <c r="D5" s="5" t="s">
        <v>164</v>
      </c>
      <c r="E5" s="6" t="s">
        <v>165</v>
      </c>
    </row>
    <row r="6" spans="1:5" ht="33.75" customHeight="1">
      <c r="A6" s="5" t="s">
        <v>166</v>
      </c>
      <c r="B6" s="5"/>
      <c r="C6" s="5" t="s">
        <v>167</v>
      </c>
      <c r="D6" s="5" t="s">
        <v>168</v>
      </c>
      <c r="E6" s="5"/>
    </row>
    <row r="7" spans="1:5" ht="33.75" customHeight="1">
      <c r="A7" s="5"/>
      <c r="B7" s="5"/>
      <c r="C7" s="5" t="s">
        <v>169</v>
      </c>
      <c r="D7" s="5" t="s">
        <v>168</v>
      </c>
      <c r="E7" s="5"/>
    </row>
    <row r="8" spans="1:5" ht="33.75" customHeight="1">
      <c r="A8" s="5"/>
      <c r="B8" s="5"/>
      <c r="C8" s="6" t="s">
        <v>170</v>
      </c>
      <c r="D8" s="6" t="s">
        <v>171</v>
      </c>
      <c r="E8" s="6"/>
    </row>
    <row r="9" spans="1:5" ht="33.75" customHeight="1">
      <c r="A9" s="5"/>
      <c r="B9" s="5"/>
      <c r="C9" s="6" t="s">
        <v>33</v>
      </c>
      <c r="D9" s="5" t="s">
        <v>171</v>
      </c>
      <c r="E9" s="5"/>
    </row>
    <row r="10" spans="1:5" ht="33.75" customHeight="1">
      <c r="A10" s="7" t="s">
        <v>172</v>
      </c>
      <c r="B10" s="7"/>
      <c r="C10" s="7"/>
      <c r="D10" s="7"/>
      <c r="E10" s="7"/>
    </row>
    <row r="11" spans="1:5" ht="33" customHeight="1">
      <c r="A11" s="6" t="s">
        <v>173</v>
      </c>
      <c r="B11" s="6"/>
      <c r="C11" s="6"/>
      <c r="D11" s="6"/>
      <c r="E11" s="6"/>
    </row>
    <row r="12" spans="1:5" ht="28.5">
      <c r="A12" s="8" t="s">
        <v>174</v>
      </c>
      <c r="B12" s="8" t="s">
        <v>175</v>
      </c>
      <c r="C12" s="8" t="s">
        <v>176</v>
      </c>
      <c r="D12" s="8"/>
      <c r="E12" s="8" t="s">
        <v>177</v>
      </c>
    </row>
    <row r="13" spans="1:5" ht="51" customHeight="1">
      <c r="A13" s="9" t="s">
        <v>178</v>
      </c>
      <c r="B13" s="5" t="s">
        <v>179</v>
      </c>
      <c r="C13" s="6" t="s">
        <v>180</v>
      </c>
      <c r="D13" s="6"/>
      <c r="E13" s="6" t="s">
        <v>181</v>
      </c>
    </row>
    <row r="14" spans="1:5" ht="51" customHeight="1">
      <c r="A14" s="9" t="s">
        <v>182</v>
      </c>
      <c r="B14" s="5" t="s">
        <v>183</v>
      </c>
      <c r="C14" s="6" t="s">
        <v>184</v>
      </c>
      <c r="D14" s="6"/>
      <c r="E14" s="6" t="s">
        <v>185</v>
      </c>
    </row>
    <row r="15" spans="1:5" ht="51" customHeight="1">
      <c r="A15" s="9"/>
      <c r="B15" s="5"/>
      <c r="C15" s="6" t="s">
        <v>186</v>
      </c>
      <c r="D15" s="6"/>
      <c r="E15" s="6" t="s">
        <v>187</v>
      </c>
    </row>
    <row r="16" spans="1:5" ht="51" customHeight="1">
      <c r="A16" s="9"/>
      <c r="B16" s="5" t="s">
        <v>188</v>
      </c>
      <c r="C16" s="6" t="s">
        <v>189</v>
      </c>
      <c r="D16" s="6"/>
      <c r="E16" s="6" t="s">
        <v>190</v>
      </c>
    </row>
    <row r="17" spans="1:5" ht="51" customHeight="1">
      <c r="A17" s="9"/>
      <c r="B17" s="5"/>
      <c r="C17" s="6" t="s">
        <v>191</v>
      </c>
      <c r="D17" s="6"/>
      <c r="E17" s="6" t="s">
        <v>192</v>
      </c>
    </row>
    <row r="18" spans="1:5" ht="51" customHeight="1">
      <c r="A18" s="9"/>
      <c r="B18" s="5" t="s">
        <v>193</v>
      </c>
      <c r="C18" s="6" t="s">
        <v>194</v>
      </c>
      <c r="D18" s="6"/>
      <c r="E18" s="6" t="s">
        <v>190</v>
      </c>
    </row>
    <row r="19" spans="1:5" ht="51" customHeight="1">
      <c r="A19" s="9"/>
      <c r="B19" s="5"/>
      <c r="C19" s="6" t="s">
        <v>195</v>
      </c>
      <c r="D19" s="6"/>
      <c r="E19" s="6" t="s">
        <v>196</v>
      </c>
    </row>
    <row r="20" spans="1:5" ht="51" customHeight="1">
      <c r="A20" s="9" t="s">
        <v>197</v>
      </c>
      <c r="B20" s="5" t="s">
        <v>198</v>
      </c>
      <c r="C20" s="6" t="s">
        <v>199</v>
      </c>
      <c r="D20" s="6"/>
      <c r="E20" s="6" t="s">
        <v>192</v>
      </c>
    </row>
    <row r="21" spans="1:5" ht="51" customHeight="1">
      <c r="A21" s="9" t="s">
        <v>200</v>
      </c>
      <c r="B21" s="5" t="s">
        <v>201</v>
      </c>
      <c r="C21" s="6" t="s">
        <v>202</v>
      </c>
      <c r="D21" s="6"/>
      <c r="E21" s="6" t="s">
        <v>192</v>
      </c>
    </row>
  </sheetData>
  <sheetProtection/>
  <mergeCells count="26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4:A19"/>
    <mergeCell ref="B14:B15"/>
    <mergeCell ref="B16:B17"/>
    <mergeCell ref="B18:B19"/>
    <mergeCell ref="A6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H27" sqref="H27"/>
    </sheetView>
  </sheetViews>
  <sheetFormatPr defaultColWidth="9.140625" defaultRowHeight="12.75"/>
  <cols>
    <col min="3" max="3" width="30.00390625" style="0" customWidth="1"/>
    <col min="4" max="4" width="16.28125" style="0" customWidth="1"/>
    <col min="5" max="5" width="22.8515625" style="0" customWidth="1"/>
  </cols>
  <sheetData>
    <row r="1" spans="1:5" ht="14.25">
      <c r="A1" s="1" t="s">
        <v>203</v>
      </c>
      <c r="B1" s="2"/>
      <c r="C1" s="2"/>
      <c r="D1" s="2"/>
      <c r="E1" s="2"/>
    </row>
    <row r="2" spans="1:5" ht="22.5">
      <c r="A2" s="3" t="s">
        <v>158</v>
      </c>
      <c r="B2" s="3"/>
      <c r="C2" s="3"/>
      <c r="D2" s="3"/>
      <c r="E2" s="3"/>
    </row>
    <row r="3" spans="1:5" ht="14.25">
      <c r="A3" s="4" t="s">
        <v>159</v>
      </c>
      <c r="B3" s="4"/>
      <c r="C3" s="4"/>
      <c r="D3" s="4"/>
      <c r="E3" s="4"/>
    </row>
    <row r="4" spans="1:5" ht="33.75" customHeight="1">
      <c r="A4" s="5" t="s">
        <v>160</v>
      </c>
      <c r="B4" s="5"/>
      <c r="C4" s="6" t="s">
        <v>204</v>
      </c>
      <c r="D4" s="6"/>
      <c r="E4" s="6"/>
    </row>
    <row r="5" spans="1:5" ht="33.75" customHeight="1">
      <c r="A5" s="5" t="s">
        <v>162</v>
      </c>
      <c r="B5" s="5"/>
      <c r="C5" s="5" t="s">
        <v>163</v>
      </c>
      <c r="D5" s="5" t="s">
        <v>164</v>
      </c>
      <c r="E5" s="6" t="s">
        <v>165</v>
      </c>
    </row>
    <row r="6" spans="1:5" ht="33.75" customHeight="1">
      <c r="A6" s="5" t="s">
        <v>166</v>
      </c>
      <c r="B6" s="5"/>
      <c r="C6" s="5" t="s">
        <v>167</v>
      </c>
      <c r="D6" s="5">
        <v>314.29</v>
      </c>
      <c r="E6" s="5"/>
    </row>
    <row r="7" spans="1:5" ht="33.75" customHeight="1">
      <c r="A7" s="5"/>
      <c r="B7" s="5"/>
      <c r="C7" s="5" t="s">
        <v>169</v>
      </c>
      <c r="D7" s="5" t="s">
        <v>205</v>
      </c>
      <c r="E7" s="5"/>
    </row>
    <row r="8" spans="1:5" ht="33.75" customHeight="1">
      <c r="A8" s="5"/>
      <c r="B8" s="5"/>
      <c r="C8" s="6" t="s">
        <v>170</v>
      </c>
      <c r="D8" s="6" t="s">
        <v>171</v>
      </c>
      <c r="E8" s="6"/>
    </row>
    <row r="9" spans="1:5" ht="33.75" customHeight="1">
      <c r="A9" s="5"/>
      <c r="B9" s="5"/>
      <c r="C9" s="6" t="s">
        <v>33</v>
      </c>
      <c r="D9" s="5" t="s">
        <v>171</v>
      </c>
      <c r="E9" s="5"/>
    </row>
    <row r="10" spans="1:5" ht="33.75" customHeight="1">
      <c r="A10" s="7" t="s">
        <v>172</v>
      </c>
      <c r="B10" s="7"/>
      <c r="C10" s="7"/>
      <c r="D10" s="7"/>
      <c r="E10" s="7"/>
    </row>
    <row r="11" spans="1:5" ht="33" customHeight="1">
      <c r="A11" s="6" t="s">
        <v>206</v>
      </c>
      <c r="B11" s="6"/>
      <c r="C11" s="6"/>
      <c r="D11" s="6"/>
      <c r="E11" s="6"/>
    </row>
    <row r="12" spans="1:5" ht="28.5">
      <c r="A12" s="8" t="s">
        <v>174</v>
      </c>
      <c r="B12" s="8" t="s">
        <v>175</v>
      </c>
      <c r="C12" s="8" t="s">
        <v>176</v>
      </c>
      <c r="D12" s="8"/>
      <c r="E12" s="8" t="s">
        <v>177</v>
      </c>
    </row>
    <row r="13" spans="1:5" ht="37.5" customHeight="1">
      <c r="A13" s="9" t="s">
        <v>178</v>
      </c>
      <c r="B13" s="5" t="s">
        <v>179</v>
      </c>
      <c r="C13" s="6" t="s">
        <v>207</v>
      </c>
      <c r="D13" s="6"/>
      <c r="E13" s="6" t="s">
        <v>208</v>
      </c>
    </row>
    <row r="14" spans="1:5" ht="37.5" customHeight="1">
      <c r="A14" s="9"/>
      <c r="B14" s="5"/>
      <c r="C14" s="6" t="s">
        <v>209</v>
      </c>
      <c r="D14" s="6"/>
      <c r="E14" s="6" t="s">
        <v>208</v>
      </c>
    </row>
    <row r="15" spans="1:5" ht="37.5" customHeight="1">
      <c r="A15" s="9"/>
      <c r="B15" s="5"/>
      <c r="C15" s="6" t="s">
        <v>210</v>
      </c>
      <c r="D15" s="6"/>
      <c r="E15" s="6" t="s">
        <v>208</v>
      </c>
    </row>
    <row r="16" spans="1:5" ht="37.5" customHeight="1">
      <c r="A16" s="9"/>
      <c r="B16" s="5"/>
      <c r="C16" s="6" t="s">
        <v>211</v>
      </c>
      <c r="D16" s="6"/>
      <c r="E16" s="6" t="s">
        <v>208</v>
      </c>
    </row>
    <row r="17" spans="1:5" ht="37.5" customHeight="1">
      <c r="A17" s="9" t="s">
        <v>182</v>
      </c>
      <c r="B17" s="5" t="s">
        <v>183</v>
      </c>
      <c r="C17" s="6" t="s">
        <v>212</v>
      </c>
      <c r="D17" s="6"/>
      <c r="E17" s="6" t="s">
        <v>213</v>
      </c>
    </row>
    <row r="18" spans="1:5" ht="37.5" customHeight="1">
      <c r="A18" s="9"/>
      <c r="B18" s="5"/>
      <c r="C18" s="6" t="s">
        <v>214</v>
      </c>
      <c r="D18" s="6"/>
      <c r="E18" s="6" t="s">
        <v>215</v>
      </c>
    </row>
    <row r="19" spans="1:5" ht="37.5" customHeight="1">
      <c r="A19" s="9"/>
      <c r="B19" s="5"/>
      <c r="C19" s="6" t="s">
        <v>216</v>
      </c>
      <c r="D19" s="6"/>
      <c r="E19" s="6" t="s">
        <v>217</v>
      </c>
    </row>
    <row r="20" spans="1:5" ht="37.5" customHeight="1">
      <c r="A20" s="9"/>
      <c r="B20" s="5"/>
      <c r="C20" s="6" t="s">
        <v>218</v>
      </c>
      <c r="D20" s="6"/>
      <c r="E20" s="6" t="s">
        <v>185</v>
      </c>
    </row>
    <row r="21" spans="1:5" ht="37.5" customHeight="1">
      <c r="A21" s="9"/>
      <c r="B21" s="5" t="s">
        <v>188</v>
      </c>
      <c r="C21" s="6" t="s">
        <v>219</v>
      </c>
      <c r="D21" s="6"/>
      <c r="E21" s="6" t="s">
        <v>190</v>
      </c>
    </row>
    <row r="22" spans="1:5" ht="37.5" customHeight="1">
      <c r="A22" s="9"/>
      <c r="B22" s="5"/>
      <c r="C22" s="6" t="s">
        <v>220</v>
      </c>
      <c r="D22" s="6"/>
      <c r="E22" s="6" t="s">
        <v>190</v>
      </c>
    </row>
    <row r="23" spans="1:5" ht="37.5" customHeight="1">
      <c r="A23" s="9"/>
      <c r="B23" s="5"/>
      <c r="C23" s="6" t="s">
        <v>221</v>
      </c>
      <c r="D23" s="6"/>
      <c r="E23" s="6" t="s">
        <v>190</v>
      </c>
    </row>
    <row r="24" spans="1:5" ht="37.5" customHeight="1">
      <c r="A24" s="9"/>
      <c r="B24" s="5"/>
      <c r="C24" s="6" t="s">
        <v>222</v>
      </c>
      <c r="D24" s="6"/>
      <c r="E24" s="6" t="s">
        <v>190</v>
      </c>
    </row>
    <row r="25" spans="1:5" ht="37.5" customHeight="1">
      <c r="A25" s="9"/>
      <c r="B25" s="5" t="s">
        <v>193</v>
      </c>
      <c r="C25" s="6" t="s">
        <v>223</v>
      </c>
      <c r="D25" s="6"/>
      <c r="E25" s="6" t="s">
        <v>190</v>
      </c>
    </row>
    <row r="26" spans="1:5" ht="37.5" customHeight="1">
      <c r="A26" s="9"/>
      <c r="B26" s="5"/>
      <c r="C26" s="6" t="s">
        <v>224</v>
      </c>
      <c r="D26" s="6"/>
      <c r="E26" s="6" t="s">
        <v>190</v>
      </c>
    </row>
    <row r="27" spans="1:5" ht="37.5" customHeight="1">
      <c r="A27" s="9"/>
      <c r="B27" s="5"/>
      <c r="C27" s="6" t="s">
        <v>225</v>
      </c>
      <c r="D27" s="6"/>
      <c r="E27" s="6" t="s">
        <v>190</v>
      </c>
    </row>
    <row r="28" spans="1:5" ht="37.5" customHeight="1">
      <c r="A28" s="9"/>
      <c r="B28" s="5"/>
      <c r="C28" s="6" t="s">
        <v>226</v>
      </c>
      <c r="D28" s="6"/>
      <c r="E28" s="6" t="s">
        <v>190</v>
      </c>
    </row>
    <row r="29" spans="1:5" ht="37.5" customHeight="1">
      <c r="A29" s="9" t="s">
        <v>197</v>
      </c>
      <c r="B29" s="5" t="s">
        <v>198</v>
      </c>
      <c r="C29" s="6" t="s">
        <v>227</v>
      </c>
      <c r="D29" s="6"/>
      <c r="E29" s="6" t="s">
        <v>192</v>
      </c>
    </row>
    <row r="30" spans="1:5" ht="45" customHeight="1">
      <c r="A30" s="9" t="s">
        <v>200</v>
      </c>
      <c r="B30" s="5" t="s">
        <v>201</v>
      </c>
      <c r="C30" s="6" t="s">
        <v>228</v>
      </c>
      <c r="D30" s="6"/>
      <c r="E30" s="6" t="s">
        <v>192</v>
      </c>
    </row>
  </sheetData>
  <sheetProtection/>
  <mergeCells count="37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3:A16"/>
    <mergeCell ref="A17:A28"/>
    <mergeCell ref="B13:B16"/>
    <mergeCell ref="B17:B20"/>
    <mergeCell ref="B21:B24"/>
    <mergeCell ref="B25:B28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A2" sqref="A2:O2"/>
    </sheetView>
  </sheetViews>
  <sheetFormatPr defaultColWidth="8.8515625" defaultRowHeight="12.75" customHeight="1"/>
  <cols>
    <col min="1" max="1" width="30.57421875" style="10" customWidth="1"/>
    <col min="2" max="2" width="30.28125" style="10" customWidth="1"/>
    <col min="3" max="15" width="14.7109375" style="10" customWidth="1"/>
    <col min="16" max="16" width="9.140625" style="10" customWidth="1"/>
  </cols>
  <sheetData>
    <row r="1" s="10" customFormat="1" ht="21" customHeight="1">
      <c r="A1" s="45" t="s">
        <v>28</v>
      </c>
    </row>
    <row r="2" spans="1:15" s="10" customFormat="1" ht="29.2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0" customFormat="1" ht="27.7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 t="s">
        <v>3</v>
      </c>
    </row>
    <row r="4" spans="1:15" s="10" customFormat="1" ht="17.25" customHeight="1">
      <c r="A4" s="19" t="s">
        <v>30</v>
      </c>
      <c r="B4" s="19" t="s">
        <v>31</v>
      </c>
      <c r="C4" s="69" t="s">
        <v>32</v>
      </c>
      <c r="D4" s="30" t="s">
        <v>33</v>
      </c>
      <c r="E4" s="19" t="s">
        <v>34</v>
      </c>
      <c r="F4" s="19"/>
      <c r="G4" s="19"/>
      <c r="H4" s="19"/>
      <c r="I4" s="67" t="s">
        <v>35</v>
      </c>
      <c r="J4" s="67" t="s">
        <v>36</v>
      </c>
      <c r="K4" s="67" t="s">
        <v>37</v>
      </c>
      <c r="L4" s="67" t="s">
        <v>38</v>
      </c>
      <c r="M4" s="67" t="s">
        <v>39</v>
      </c>
      <c r="N4" s="67" t="s">
        <v>40</v>
      </c>
      <c r="O4" s="30" t="s">
        <v>41</v>
      </c>
    </row>
    <row r="5" spans="1:15" s="10" customFormat="1" ht="58.5" customHeight="1">
      <c r="A5" s="19"/>
      <c r="B5" s="19"/>
      <c r="C5" s="70"/>
      <c r="D5" s="30"/>
      <c r="E5" s="30" t="s">
        <v>42</v>
      </c>
      <c r="F5" s="30" t="s">
        <v>43</v>
      </c>
      <c r="G5" s="30" t="s">
        <v>44</v>
      </c>
      <c r="H5" s="30" t="s">
        <v>45</v>
      </c>
      <c r="I5" s="67"/>
      <c r="J5" s="67"/>
      <c r="K5" s="67"/>
      <c r="L5" s="67"/>
      <c r="M5" s="67"/>
      <c r="N5" s="67"/>
      <c r="O5" s="30"/>
    </row>
    <row r="6" spans="1:15" s="10" customFormat="1" ht="21" customHeight="1">
      <c r="A6" s="43" t="s">
        <v>46</v>
      </c>
      <c r="B6" s="43" t="s">
        <v>46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 aca="true" t="shared" si="0" ref="H6:O6">G6+1</f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s="10" customFormat="1" ht="31.5" customHeight="1">
      <c r="A7" s="21"/>
      <c r="B7" s="71" t="s">
        <v>32</v>
      </c>
      <c r="C7" s="36">
        <v>2092.076111</v>
      </c>
      <c r="D7" s="36"/>
      <c r="E7" s="36">
        <v>2092.076111</v>
      </c>
      <c r="F7" s="36">
        <v>2092.076111</v>
      </c>
      <c r="G7" s="22"/>
      <c r="H7" s="22"/>
      <c r="I7" s="36"/>
      <c r="J7" s="36"/>
      <c r="K7" s="36"/>
      <c r="L7" s="36"/>
      <c r="M7" s="36"/>
      <c r="N7" s="36"/>
      <c r="O7" s="36"/>
    </row>
    <row r="8" spans="1:15" s="10" customFormat="1" ht="31.5" customHeight="1">
      <c r="A8" s="21" t="s">
        <v>47</v>
      </c>
      <c r="B8" s="71" t="s">
        <v>48</v>
      </c>
      <c r="C8" s="36">
        <v>1911.338891</v>
      </c>
      <c r="D8" s="36"/>
      <c r="E8" s="36">
        <v>1911.338891</v>
      </c>
      <c r="F8" s="36">
        <v>1911.338891</v>
      </c>
      <c r="G8" s="22"/>
      <c r="H8" s="22"/>
      <c r="I8" s="36"/>
      <c r="J8" s="36"/>
      <c r="K8" s="36"/>
      <c r="L8" s="36"/>
      <c r="M8" s="36"/>
      <c r="N8" s="36"/>
      <c r="O8" s="36"/>
    </row>
    <row r="9" spans="1:15" s="10" customFormat="1" ht="31.5" customHeight="1">
      <c r="A9" s="21" t="s">
        <v>49</v>
      </c>
      <c r="B9" s="71" t="s">
        <v>50</v>
      </c>
      <c r="C9" s="36">
        <v>1911.338891</v>
      </c>
      <c r="D9" s="36"/>
      <c r="E9" s="36">
        <v>1911.338891</v>
      </c>
      <c r="F9" s="36">
        <v>1911.338891</v>
      </c>
      <c r="G9" s="22"/>
      <c r="H9" s="22"/>
      <c r="I9" s="36"/>
      <c r="J9" s="36"/>
      <c r="K9" s="36"/>
      <c r="L9" s="36"/>
      <c r="M9" s="36"/>
      <c r="N9" s="36"/>
      <c r="O9" s="36"/>
    </row>
    <row r="10" spans="1:15" s="10" customFormat="1" ht="31.5" customHeight="1">
      <c r="A10" s="21" t="s">
        <v>51</v>
      </c>
      <c r="B10" s="71" t="s">
        <v>52</v>
      </c>
      <c r="C10" s="36">
        <v>1038.448891</v>
      </c>
      <c r="D10" s="36"/>
      <c r="E10" s="36">
        <v>1038.448891</v>
      </c>
      <c r="F10" s="36">
        <v>1038.448891</v>
      </c>
      <c r="G10" s="22"/>
      <c r="H10" s="22"/>
      <c r="I10" s="36"/>
      <c r="J10" s="36"/>
      <c r="K10" s="36"/>
      <c r="L10" s="36"/>
      <c r="M10" s="36"/>
      <c r="N10" s="36"/>
      <c r="O10" s="36"/>
    </row>
    <row r="11" spans="1:15" s="10" customFormat="1" ht="31.5" customHeight="1">
      <c r="A11" s="21" t="s">
        <v>53</v>
      </c>
      <c r="B11" s="71" t="s">
        <v>54</v>
      </c>
      <c r="C11" s="36">
        <v>872.89</v>
      </c>
      <c r="D11" s="36"/>
      <c r="E11" s="36">
        <v>872.89</v>
      </c>
      <c r="F11" s="36">
        <v>872.89</v>
      </c>
      <c r="G11" s="22"/>
      <c r="H11" s="22"/>
      <c r="I11" s="36"/>
      <c r="J11" s="36"/>
      <c r="K11" s="36"/>
      <c r="L11" s="36"/>
      <c r="M11" s="36"/>
      <c r="N11" s="36"/>
      <c r="O11" s="36"/>
    </row>
    <row r="12" spans="1:15" s="10" customFormat="1" ht="31.5" customHeight="1">
      <c r="A12" s="21" t="s">
        <v>55</v>
      </c>
      <c r="B12" s="71" t="s">
        <v>56</v>
      </c>
      <c r="C12" s="36">
        <v>91.05864</v>
      </c>
      <c r="D12" s="36"/>
      <c r="E12" s="36">
        <v>91.05864</v>
      </c>
      <c r="F12" s="36">
        <v>91.05864</v>
      </c>
      <c r="G12" s="22"/>
      <c r="H12" s="22"/>
      <c r="I12" s="36"/>
      <c r="J12" s="36"/>
      <c r="K12" s="36"/>
      <c r="L12" s="36"/>
      <c r="M12" s="36"/>
      <c r="N12" s="36"/>
      <c r="O12" s="36"/>
    </row>
    <row r="13" spans="1:15" s="10" customFormat="1" ht="31.5" customHeight="1">
      <c r="A13" s="21" t="s">
        <v>57</v>
      </c>
      <c r="B13" s="71" t="s">
        <v>58</v>
      </c>
      <c r="C13" s="36">
        <v>91.05864</v>
      </c>
      <c r="D13" s="36"/>
      <c r="E13" s="36">
        <v>91.05864</v>
      </c>
      <c r="F13" s="36">
        <v>91.05864</v>
      </c>
      <c r="G13" s="22"/>
      <c r="H13" s="22"/>
      <c r="I13" s="36"/>
      <c r="J13" s="36"/>
      <c r="K13" s="36"/>
      <c r="L13" s="36"/>
      <c r="M13" s="36"/>
      <c r="N13" s="36"/>
      <c r="O13" s="36"/>
    </row>
    <row r="14" spans="1:15" s="10" customFormat="1" ht="31.5" customHeight="1">
      <c r="A14" s="21" t="s">
        <v>59</v>
      </c>
      <c r="B14" s="71" t="s">
        <v>60</v>
      </c>
      <c r="C14" s="36">
        <v>3.516</v>
      </c>
      <c r="D14" s="36"/>
      <c r="E14" s="36">
        <v>3.516</v>
      </c>
      <c r="F14" s="36">
        <v>3.516</v>
      </c>
      <c r="G14" s="22"/>
      <c r="H14" s="22"/>
      <c r="I14" s="36"/>
      <c r="J14" s="36"/>
      <c r="K14" s="36"/>
      <c r="L14" s="36"/>
      <c r="M14" s="36"/>
      <c r="N14" s="36"/>
      <c r="O14" s="36"/>
    </row>
    <row r="15" spans="1:15" s="10" customFormat="1" ht="31.5" customHeight="1">
      <c r="A15" s="21" t="s">
        <v>61</v>
      </c>
      <c r="B15" s="71" t="s">
        <v>62</v>
      </c>
      <c r="C15" s="36">
        <v>87.54264</v>
      </c>
      <c r="D15" s="36"/>
      <c r="E15" s="36">
        <v>87.54264</v>
      </c>
      <c r="F15" s="36">
        <v>87.54264</v>
      </c>
      <c r="G15" s="22"/>
      <c r="H15" s="22"/>
      <c r="I15" s="36"/>
      <c r="J15" s="36"/>
      <c r="K15" s="36"/>
      <c r="L15" s="36"/>
      <c r="M15" s="36"/>
      <c r="N15" s="36"/>
      <c r="O15" s="36"/>
    </row>
    <row r="16" spans="1:15" s="10" customFormat="1" ht="31.5" customHeight="1">
      <c r="A16" s="21" t="s">
        <v>63</v>
      </c>
      <c r="B16" s="71" t="s">
        <v>64</v>
      </c>
      <c r="C16" s="36">
        <v>89.67858</v>
      </c>
      <c r="D16" s="36"/>
      <c r="E16" s="36">
        <v>89.67858</v>
      </c>
      <c r="F16" s="36">
        <v>89.67858</v>
      </c>
      <c r="G16" s="22"/>
      <c r="H16" s="22"/>
      <c r="I16" s="36"/>
      <c r="J16" s="36"/>
      <c r="K16" s="36"/>
      <c r="L16" s="36"/>
      <c r="M16" s="36"/>
      <c r="N16" s="36"/>
      <c r="O16" s="36"/>
    </row>
    <row r="17" spans="1:15" s="10" customFormat="1" ht="31.5" customHeight="1">
      <c r="A17" s="21" t="s">
        <v>65</v>
      </c>
      <c r="B17" s="71" t="s">
        <v>66</v>
      </c>
      <c r="C17" s="36">
        <v>89.67858</v>
      </c>
      <c r="D17" s="36"/>
      <c r="E17" s="36">
        <v>89.67858</v>
      </c>
      <c r="F17" s="36">
        <v>89.67858</v>
      </c>
      <c r="G17" s="22"/>
      <c r="H17" s="22"/>
      <c r="I17" s="36"/>
      <c r="J17" s="36"/>
      <c r="K17" s="36"/>
      <c r="L17" s="36"/>
      <c r="M17" s="36"/>
      <c r="N17" s="36"/>
      <c r="O17" s="36"/>
    </row>
    <row r="18" spans="1:15" s="10" customFormat="1" ht="31.5" customHeight="1">
      <c r="A18" s="21" t="s">
        <v>67</v>
      </c>
      <c r="B18" s="71" t="s">
        <v>68</v>
      </c>
      <c r="C18" s="36">
        <v>79.51458</v>
      </c>
      <c r="D18" s="36"/>
      <c r="E18" s="36">
        <v>79.51458</v>
      </c>
      <c r="F18" s="36">
        <v>79.51458</v>
      </c>
      <c r="G18" s="22"/>
      <c r="H18" s="22"/>
      <c r="I18" s="36"/>
      <c r="J18" s="36"/>
      <c r="K18" s="36"/>
      <c r="L18" s="36"/>
      <c r="M18" s="36"/>
      <c r="N18" s="36"/>
      <c r="O18" s="36"/>
    </row>
    <row r="19" spans="1:15" s="10" customFormat="1" ht="31.5" customHeight="1">
      <c r="A19" s="21" t="s">
        <v>69</v>
      </c>
      <c r="B19" s="71" t="s">
        <v>70</v>
      </c>
      <c r="C19" s="36">
        <v>10.164</v>
      </c>
      <c r="D19" s="36"/>
      <c r="E19" s="36">
        <v>10.164</v>
      </c>
      <c r="F19" s="36">
        <v>10.164</v>
      </c>
      <c r="G19" s="22"/>
      <c r="H19" s="22"/>
      <c r="I19" s="36"/>
      <c r="J19" s="36"/>
      <c r="K19" s="36"/>
      <c r="L19" s="36"/>
      <c r="M19" s="36"/>
      <c r="N19" s="36"/>
      <c r="O19" s="36"/>
    </row>
    <row r="20" s="10" customFormat="1" ht="21" customHeight="1"/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D12" sqref="D12"/>
    </sheetView>
  </sheetViews>
  <sheetFormatPr defaultColWidth="8.8515625" defaultRowHeight="12.75" customHeight="1"/>
  <cols>
    <col min="1" max="1" width="21.8515625" style="10" customWidth="1"/>
    <col min="2" max="2" width="46.421875" style="10" customWidth="1"/>
    <col min="3" max="5" width="29.710937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38" t="s">
        <v>71</v>
      </c>
      <c r="B1" s="12"/>
      <c r="C1" s="12"/>
      <c r="D1" s="12"/>
      <c r="E1" s="12"/>
      <c r="F1" s="12"/>
      <c r="G1" s="12"/>
    </row>
    <row r="2" spans="1:7" s="10" customFormat="1" ht="29.25" customHeight="1">
      <c r="A2" s="25" t="s">
        <v>72</v>
      </c>
      <c r="B2" s="25"/>
      <c r="C2" s="25"/>
      <c r="D2" s="25"/>
      <c r="E2" s="25"/>
      <c r="F2" s="15"/>
      <c r="G2" s="15"/>
    </row>
    <row r="3" spans="1:7" s="10" customFormat="1" ht="21" customHeight="1">
      <c r="A3" s="26" t="s">
        <v>2</v>
      </c>
      <c r="B3" s="17"/>
      <c r="C3" s="17"/>
      <c r="D3" s="17"/>
      <c r="E3" s="51" t="s">
        <v>3</v>
      </c>
      <c r="F3" s="12"/>
      <c r="G3" s="12"/>
    </row>
    <row r="4" spans="1:7" s="10" customFormat="1" ht="21" customHeight="1">
      <c r="A4" s="19" t="s">
        <v>73</v>
      </c>
      <c r="B4" s="19"/>
      <c r="C4" s="67" t="s">
        <v>32</v>
      </c>
      <c r="D4" s="40" t="s">
        <v>74</v>
      </c>
      <c r="E4" s="19" t="s">
        <v>75</v>
      </c>
      <c r="F4" s="12"/>
      <c r="G4" s="12"/>
    </row>
    <row r="5" spans="1:7" s="10" customFormat="1" ht="21" customHeight="1">
      <c r="A5" s="19" t="s">
        <v>76</v>
      </c>
      <c r="B5" s="19" t="s">
        <v>77</v>
      </c>
      <c r="C5" s="67"/>
      <c r="D5" s="40"/>
      <c r="E5" s="19"/>
      <c r="F5" s="12"/>
      <c r="G5" s="12"/>
    </row>
    <row r="6" spans="1:7" s="10" customFormat="1" ht="21" customHeight="1">
      <c r="A6" s="42" t="s">
        <v>46</v>
      </c>
      <c r="B6" s="42" t="s">
        <v>46</v>
      </c>
      <c r="C6" s="42">
        <v>1</v>
      </c>
      <c r="D6" s="43">
        <f>C6+1</f>
        <v>2</v>
      </c>
      <c r="E6" s="43">
        <f>D6+1</f>
        <v>3</v>
      </c>
      <c r="F6" s="12"/>
      <c r="G6" s="12"/>
    </row>
    <row r="7" spans="1:7" s="10" customFormat="1" ht="27" customHeight="1">
      <c r="A7" s="22"/>
      <c r="B7" s="22" t="s">
        <v>32</v>
      </c>
      <c r="C7" s="22">
        <v>2092.076111</v>
      </c>
      <c r="D7" s="22">
        <v>1219.186111</v>
      </c>
      <c r="E7" s="22">
        <v>872.89</v>
      </c>
      <c r="F7" s="12"/>
      <c r="G7" s="12"/>
    </row>
    <row r="8" spans="1:5" s="10" customFormat="1" ht="27" customHeight="1">
      <c r="A8" s="22" t="s">
        <v>47</v>
      </c>
      <c r="B8" s="22" t="s">
        <v>48</v>
      </c>
      <c r="C8" s="22">
        <v>1911.338891</v>
      </c>
      <c r="D8" s="22">
        <v>1038.448891</v>
      </c>
      <c r="E8" s="22">
        <v>872.89</v>
      </c>
    </row>
    <row r="9" spans="1:5" s="10" customFormat="1" ht="27" customHeight="1">
      <c r="A9" s="22" t="s">
        <v>49</v>
      </c>
      <c r="B9" s="22" t="s">
        <v>50</v>
      </c>
      <c r="C9" s="22">
        <v>1911.338891</v>
      </c>
      <c r="D9" s="22">
        <v>1038.448891</v>
      </c>
      <c r="E9" s="22">
        <v>872.89</v>
      </c>
    </row>
    <row r="10" spans="1:5" s="10" customFormat="1" ht="27" customHeight="1">
      <c r="A10" s="22" t="s">
        <v>51</v>
      </c>
      <c r="B10" s="22" t="s">
        <v>52</v>
      </c>
      <c r="C10" s="22">
        <v>1038.448891</v>
      </c>
      <c r="D10" s="22">
        <v>1038.448891</v>
      </c>
      <c r="E10" s="22"/>
    </row>
    <row r="11" spans="1:5" s="10" customFormat="1" ht="27" customHeight="1">
      <c r="A11" s="22" t="s">
        <v>53</v>
      </c>
      <c r="B11" s="22" t="s">
        <v>54</v>
      </c>
      <c r="C11" s="22">
        <v>872.89</v>
      </c>
      <c r="D11" s="22"/>
      <c r="E11" s="22">
        <v>872.89</v>
      </c>
    </row>
    <row r="12" spans="1:5" s="10" customFormat="1" ht="27" customHeight="1">
      <c r="A12" s="22" t="s">
        <v>55</v>
      </c>
      <c r="B12" s="22" t="s">
        <v>56</v>
      </c>
      <c r="C12" s="22">
        <v>91.05864</v>
      </c>
      <c r="D12" s="22">
        <v>91.05864</v>
      </c>
      <c r="E12" s="22"/>
    </row>
    <row r="13" spans="1:5" s="10" customFormat="1" ht="27" customHeight="1">
      <c r="A13" s="22" t="s">
        <v>57</v>
      </c>
      <c r="B13" s="22" t="s">
        <v>58</v>
      </c>
      <c r="C13" s="22">
        <v>91.05864</v>
      </c>
      <c r="D13" s="22">
        <v>91.05864</v>
      </c>
      <c r="E13" s="22"/>
    </row>
    <row r="14" spans="1:5" s="10" customFormat="1" ht="27" customHeight="1">
      <c r="A14" s="22" t="s">
        <v>59</v>
      </c>
      <c r="B14" s="22" t="s">
        <v>60</v>
      </c>
      <c r="C14" s="22">
        <v>3.516</v>
      </c>
      <c r="D14" s="22">
        <v>3.516</v>
      </c>
      <c r="E14" s="22"/>
    </row>
    <row r="15" spans="1:5" s="10" customFormat="1" ht="27" customHeight="1">
      <c r="A15" s="22" t="s">
        <v>61</v>
      </c>
      <c r="B15" s="22" t="s">
        <v>62</v>
      </c>
      <c r="C15" s="22">
        <v>87.54264</v>
      </c>
      <c r="D15" s="22">
        <v>87.54264</v>
      </c>
      <c r="E15" s="22"/>
    </row>
    <row r="16" spans="1:5" s="10" customFormat="1" ht="27" customHeight="1">
      <c r="A16" s="22" t="s">
        <v>63</v>
      </c>
      <c r="B16" s="22" t="s">
        <v>64</v>
      </c>
      <c r="C16" s="22">
        <v>89.67858</v>
      </c>
      <c r="D16" s="22">
        <v>89.67858</v>
      </c>
      <c r="E16" s="22"/>
    </row>
    <row r="17" spans="1:5" s="10" customFormat="1" ht="27" customHeight="1">
      <c r="A17" s="22" t="s">
        <v>65</v>
      </c>
      <c r="B17" s="22" t="s">
        <v>66</v>
      </c>
      <c r="C17" s="22">
        <v>89.67858</v>
      </c>
      <c r="D17" s="22">
        <v>89.67858</v>
      </c>
      <c r="E17" s="22"/>
    </row>
    <row r="18" spans="1:5" s="10" customFormat="1" ht="27" customHeight="1">
      <c r="A18" s="22" t="s">
        <v>67</v>
      </c>
      <c r="B18" s="22" t="s">
        <v>68</v>
      </c>
      <c r="C18" s="22">
        <v>79.51458</v>
      </c>
      <c r="D18" s="22">
        <v>79.51458</v>
      </c>
      <c r="E18" s="22"/>
    </row>
    <row r="19" spans="1:5" s="10" customFormat="1" ht="21" customHeight="1">
      <c r="A19" s="22" t="s">
        <v>69</v>
      </c>
      <c r="B19" s="22" t="s">
        <v>70</v>
      </c>
      <c r="C19" s="22">
        <v>10.164</v>
      </c>
      <c r="D19" s="22">
        <v>10.164</v>
      </c>
      <c r="E19" s="22"/>
    </row>
    <row r="20" spans="1:5" s="10" customFormat="1" ht="21" customHeight="1">
      <c r="A20" s="68"/>
      <c r="B20" s="68"/>
      <c r="C20" s="68"/>
      <c r="D20" s="68"/>
      <c r="E20" s="68"/>
    </row>
    <row r="21" s="10" customFormat="1" ht="21" customHeight="1">
      <c r="C21" s="64"/>
    </row>
    <row r="22" s="10" customFormat="1" ht="21" customHeight="1">
      <c r="E22" s="64"/>
    </row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7" width="23.57421875" style="10" customWidth="1"/>
    <col min="8" max="34" width="9.140625" style="10" customWidth="1"/>
  </cols>
  <sheetData>
    <row r="1" spans="1:7" s="10" customFormat="1" ht="19.5" customHeight="1">
      <c r="A1" s="38" t="s">
        <v>78</v>
      </c>
      <c r="B1" s="46"/>
      <c r="C1" s="12"/>
      <c r="D1" s="12"/>
      <c r="E1" s="12"/>
      <c r="F1" s="47"/>
      <c r="G1" s="48"/>
    </row>
    <row r="2" spans="1:7" s="10" customFormat="1" ht="29.25" customHeight="1">
      <c r="A2" s="39" t="s">
        <v>79</v>
      </c>
      <c r="B2" s="49"/>
      <c r="C2" s="39"/>
      <c r="D2" s="39"/>
      <c r="E2" s="39"/>
      <c r="F2" s="39"/>
      <c r="G2" s="48"/>
    </row>
    <row r="3" spans="1:7" s="10" customFormat="1" ht="17.25" customHeight="1">
      <c r="A3" s="26" t="s">
        <v>2</v>
      </c>
      <c r="B3" s="50"/>
      <c r="C3" s="17"/>
      <c r="D3" s="17"/>
      <c r="E3" s="17"/>
      <c r="F3" s="18"/>
      <c r="G3" s="51" t="s">
        <v>3</v>
      </c>
    </row>
    <row r="4" spans="1:7" s="10" customFormat="1" ht="17.25" customHeight="1">
      <c r="A4" s="19" t="s">
        <v>4</v>
      </c>
      <c r="B4" s="19"/>
      <c r="C4" s="19" t="s">
        <v>80</v>
      </c>
      <c r="D4" s="19"/>
      <c r="E4" s="19"/>
      <c r="F4" s="19"/>
      <c r="G4" s="19"/>
    </row>
    <row r="5" spans="1:7" s="10" customFormat="1" ht="17.25" customHeight="1">
      <c r="A5" s="19" t="s">
        <v>6</v>
      </c>
      <c r="B5" s="52" t="s">
        <v>7</v>
      </c>
      <c r="C5" s="41" t="s">
        <v>8</v>
      </c>
      <c r="D5" s="41" t="s">
        <v>32</v>
      </c>
      <c r="E5" s="41" t="s">
        <v>81</v>
      </c>
      <c r="F5" s="41" t="s">
        <v>82</v>
      </c>
      <c r="G5" s="53" t="s">
        <v>83</v>
      </c>
    </row>
    <row r="6" spans="1:7" s="10" customFormat="1" ht="17.25" customHeight="1">
      <c r="A6" s="54" t="s">
        <v>9</v>
      </c>
      <c r="B6" s="55">
        <v>2092.076111</v>
      </c>
      <c r="C6" s="55" t="s">
        <v>84</v>
      </c>
      <c r="D6" s="56">
        <f>IF(ISBLANK('[1]财拨总表（引用）'!B6)," ",'[1]财拨总表（引用）'!B6)</f>
        <v>2092.076111</v>
      </c>
      <c r="E6" s="56">
        <f>IF(ISBLANK('[1]财拨总表（引用）'!C6)," ",'[1]财拨总表（引用）'!C6)</f>
        <v>2092.076111</v>
      </c>
      <c r="F6" s="56" t="s">
        <v>13</v>
      </c>
      <c r="G6" s="57" t="s">
        <v>13</v>
      </c>
    </row>
    <row r="7" spans="1:7" s="10" customFormat="1" ht="17.25" customHeight="1">
      <c r="A7" s="54" t="s">
        <v>85</v>
      </c>
      <c r="B7" s="55">
        <v>2092.076111</v>
      </c>
      <c r="C7" s="55" t="str">
        <f>IF(ISBLANK('[1]财拨总表（引用）'!A7)," ",'[1]财拨总表（引用）'!A7)</f>
        <v>一般公共服务支出</v>
      </c>
      <c r="D7" s="56">
        <f>IF(ISBLANK('[1]财拨总表（引用）'!B7)," ",'[1]财拨总表（引用）'!B7)</f>
        <v>1911.338891</v>
      </c>
      <c r="E7" s="56">
        <f>IF(ISBLANK('[1]财拨总表（引用）'!C7)," ",'[1]财拨总表（引用）'!C7)</f>
        <v>1911.338891</v>
      </c>
      <c r="F7" s="56" t="s">
        <v>13</v>
      </c>
      <c r="G7" s="57"/>
    </row>
    <row r="8" spans="1:7" s="10" customFormat="1" ht="17.25" customHeight="1">
      <c r="A8" s="54" t="s">
        <v>86</v>
      </c>
      <c r="B8" s="55"/>
      <c r="C8" s="55" t="str">
        <f>IF(ISBLANK('[1]财拨总表（引用）'!A8)," ",'[1]财拨总表（引用）'!A8)</f>
        <v>社会保障和就业支出</v>
      </c>
      <c r="D8" s="56">
        <f>IF(ISBLANK('[1]财拨总表（引用）'!B8)," ",'[1]财拨总表（引用）'!B8)</f>
        <v>91.05864</v>
      </c>
      <c r="E8" s="56">
        <f>IF(ISBLANK('[1]财拨总表（引用）'!C8)," ",'[1]财拨总表（引用）'!C8)</f>
        <v>91.05864</v>
      </c>
      <c r="F8" s="56" t="s">
        <v>13</v>
      </c>
      <c r="G8" s="57"/>
    </row>
    <row r="9" spans="1:7" s="10" customFormat="1" ht="17.25" customHeight="1">
      <c r="A9" s="54" t="s">
        <v>87</v>
      </c>
      <c r="B9" s="58"/>
      <c r="C9" s="55" t="str">
        <f>IF(ISBLANK('[1]财拨总表（引用）'!A9)," ",'[1]财拨总表（引用）'!A9)</f>
        <v>住房保障支出</v>
      </c>
      <c r="D9" s="56">
        <f>IF(ISBLANK('[1]财拨总表（引用）'!B9)," ",'[1]财拨总表（引用）'!B9)</f>
        <v>89.67858</v>
      </c>
      <c r="E9" s="56">
        <f>IF(ISBLANK('[1]财拨总表（引用）'!C9)," ",'[1]财拨总表（引用）'!C9)</f>
        <v>89.67858</v>
      </c>
      <c r="F9" s="56" t="s">
        <v>13</v>
      </c>
      <c r="G9" s="57"/>
    </row>
    <row r="10" spans="1:7" s="10" customFormat="1" ht="17.25" customHeight="1">
      <c r="A10" s="54"/>
      <c r="B10" s="58"/>
      <c r="C10" s="55" t="str">
        <f>IF(ISBLANK('[1]财拨总表（引用）'!A10)," ",'[1]财拨总表（引用）'!A10)</f>
        <v> </v>
      </c>
      <c r="D10" s="56" t="str">
        <f>IF(ISBLANK('[1]财拨总表（引用）'!B10)," ",'[1]财拨总表（引用）'!B10)</f>
        <v> </v>
      </c>
      <c r="E10" s="56" t="str">
        <f>IF(ISBLANK('[1]财拨总表（引用）'!C10)," ",'[1]财拨总表（引用）'!C10)</f>
        <v> </v>
      </c>
      <c r="F10" s="56" t="s">
        <v>13</v>
      </c>
      <c r="G10" s="57"/>
    </row>
    <row r="11" spans="1:7" s="10" customFormat="1" ht="17.25" customHeight="1">
      <c r="A11" s="54"/>
      <c r="B11" s="58"/>
      <c r="C11" s="55" t="s">
        <v>13</v>
      </c>
      <c r="D11" s="56" t="s">
        <v>13</v>
      </c>
      <c r="E11" s="56" t="s">
        <v>13</v>
      </c>
      <c r="F11" s="56" t="s">
        <v>13</v>
      </c>
      <c r="G11" s="57"/>
    </row>
    <row r="12" spans="1:7" s="10" customFormat="1" ht="17.25" customHeight="1">
      <c r="A12" s="54"/>
      <c r="B12" s="58"/>
      <c r="C12" s="55" t="s">
        <v>13</v>
      </c>
      <c r="D12" s="56" t="s">
        <v>13</v>
      </c>
      <c r="E12" s="56" t="s">
        <v>13</v>
      </c>
      <c r="F12" s="56" t="s">
        <v>13</v>
      </c>
      <c r="G12" s="57"/>
    </row>
    <row r="13" spans="1:7" s="10" customFormat="1" ht="17.25" customHeight="1">
      <c r="A13" s="54"/>
      <c r="B13" s="58"/>
      <c r="C13" s="55" t="s">
        <v>13</v>
      </c>
      <c r="D13" s="56" t="s">
        <v>13</v>
      </c>
      <c r="E13" s="56" t="s">
        <v>13</v>
      </c>
      <c r="F13" s="56" t="s">
        <v>13</v>
      </c>
      <c r="G13" s="57"/>
    </row>
    <row r="14" spans="1:7" s="10" customFormat="1" ht="17.25" customHeight="1">
      <c r="A14" s="54"/>
      <c r="B14" s="58"/>
      <c r="C14" s="55" t="s">
        <v>13</v>
      </c>
      <c r="D14" s="56" t="s">
        <v>13</v>
      </c>
      <c r="E14" s="56" t="s">
        <v>13</v>
      </c>
      <c r="F14" s="56" t="s">
        <v>13</v>
      </c>
      <c r="G14" s="57"/>
    </row>
    <row r="15" spans="1:7" s="10" customFormat="1" ht="17.25" customHeight="1">
      <c r="A15" s="54"/>
      <c r="B15" s="58"/>
      <c r="C15" s="55" t="s">
        <v>13</v>
      </c>
      <c r="D15" s="56" t="s">
        <v>13</v>
      </c>
      <c r="E15" s="56" t="s">
        <v>13</v>
      </c>
      <c r="F15" s="56" t="s">
        <v>13</v>
      </c>
      <c r="G15" s="57"/>
    </row>
    <row r="16" spans="1:7" s="10" customFormat="1" ht="17.25" customHeight="1">
      <c r="A16" s="54"/>
      <c r="B16" s="58"/>
      <c r="C16" s="55" t="s">
        <v>13</v>
      </c>
      <c r="D16" s="56" t="s">
        <v>13</v>
      </c>
      <c r="E16" s="56" t="s">
        <v>13</v>
      </c>
      <c r="F16" s="56" t="s">
        <v>13</v>
      </c>
      <c r="G16" s="57"/>
    </row>
    <row r="17" spans="1:7" s="10" customFormat="1" ht="17.25" customHeight="1">
      <c r="A17" s="59"/>
      <c r="B17" s="58"/>
      <c r="C17" s="55" t="s">
        <v>13</v>
      </c>
      <c r="D17" s="56" t="s">
        <v>13</v>
      </c>
      <c r="E17" s="56" t="s">
        <v>13</v>
      </c>
      <c r="F17" s="56" t="s">
        <v>13</v>
      </c>
      <c r="G17" s="57"/>
    </row>
    <row r="18" spans="1:7" s="10" customFormat="1" ht="17.25" customHeight="1">
      <c r="A18" s="54"/>
      <c r="B18" s="58"/>
      <c r="C18" s="55" t="s">
        <v>13</v>
      </c>
      <c r="D18" s="56" t="s">
        <v>13</v>
      </c>
      <c r="E18" s="56" t="s">
        <v>13</v>
      </c>
      <c r="F18" s="56" t="s">
        <v>13</v>
      </c>
      <c r="G18" s="57"/>
    </row>
    <row r="19" spans="1:7" s="10" customFormat="1" ht="17.25" customHeight="1">
      <c r="A19" s="60"/>
      <c r="B19" s="58"/>
      <c r="C19" s="55" t="s">
        <v>13</v>
      </c>
      <c r="D19" s="56" t="s">
        <v>13</v>
      </c>
      <c r="E19" s="56" t="s">
        <v>13</v>
      </c>
      <c r="F19" s="56" t="s">
        <v>13</v>
      </c>
      <c r="G19" s="57"/>
    </row>
    <row r="20" spans="1:7" s="10" customFormat="1" ht="17.25" customHeight="1">
      <c r="A20" s="60"/>
      <c r="B20" s="58"/>
      <c r="C20" s="55" t="s">
        <v>13</v>
      </c>
      <c r="D20" s="56" t="s">
        <v>13</v>
      </c>
      <c r="E20" s="56" t="s">
        <v>13</v>
      </c>
      <c r="F20" s="56" t="s">
        <v>13</v>
      </c>
      <c r="G20" s="57"/>
    </row>
    <row r="21" spans="1:7" s="10" customFormat="1" ht="17.25" customHeight="1">
      <c r="A21" s="60"/>
      <c r="B21" s="58"/>
      <c r="C21" s="55" t="s">
        <v>13</v>
      </c>
      <c r="D21" s="56" t="s">
        <v>13</v>
      </c>
      <c r="E21" s="56" t="s">
        <v>13</v>
      </c>
      <c r="F21" s="56" t="s">
        <v>13</v>
      </c>
      <c r="G21" s="57"/>
    </row>
    <row r="22" spans="1:7" s="10" customFormat="1" ht="17.25" customHeight="1">
      <c r="A22" s="60"/>
      <c r="B22" s="58"/>
      <c r="C22" s="55" t="s">
        <v>13</v>
      </c>
      <c r="D22" s="56" t="s">
        <v>13</v>
      </c>
      <c r="E22" s="56" t="s">
        <v>13</v>
      </c>
      <c r="F22" s="56" t="s">
        <v>13</v>
      </c>
      <c r="G22" s="57"/>
    </row>
    <row r="23" spans="1:7" s="10" customFormat="1" ht="17.25" customHeight="1">
      <c r="A23" s="60" t="s">
        <v>88</v>
      </c>
      <c r="B23" s="61"/>
      <c r="C23" s="55" t="s">
        <v>89</v>
      </c>
      <c r="D23" s="56" t="s">
        <v>13</v>
      </c>
      <c r="E23" s="56" t="s">
        <v>13</v>
      </c>
      <c r="F23" s="56" t="s">
        <v>13</v>
      </c>
      <c r="G23" s="57"/>
    </row>
    <row r="24" spans="1:7" s="10" customFormat="1" ht="17.25" customHeight="1">
      <c r="A24" s="53" t="s">
        <v>90</v>
      </c>
      <c r="B24" s="57"/>
      <c r="C24" s="55"/>
      <c r="D24" s="56" t="s">
        <v>13</v>
      </c>
      <c r="E24" s="56" t="s">
        <v>13</v>
      </c>
      <c r="F24" s="56" t="s">
        <v>13</v>
      </c>
      <c r="G24" s="57"/>
    </row>
    <row r="25" spans="1:7" s="10" customFormat="1" ht="17.25" customHeight="1">
      <c r="A25" s="60" t="s">
        <v>91</v>
      </c>
      <c r="B25" s="56"/>
      <c r="C25" s="55"/>
      <c r="D25" s="56" t="s">
        <v>13</v>
      </c>
      <c r="E25" s="56" t="s">
        <v>13</v>
      </c>
      <c r="F25" s="56" t="s">
        <v>13</v>
      </c>
      <c r="G25" s="57"/>
    </row>
    <row r="26" spans="1:7" s="10" customFormat="1" ht="17.25" customHeight="1">
      <c r="A26" s="60"/>
      <c r="B26" s="58"/>
      <c r="C26" s="55"/>
      <c r="D26" s="56" t="s">
        <v>13</v>
      </c>
      <c r="E26" s="56" t="s">
        <v>13</v>
      </c>
      <c r="F26" s="56" t="s">
        <v>13</v>
      </c>
      <c r="G26" s="57"/>
    </row>
    <row r="27" spans="1:7" s="10" customFormat="1" ht="17.25" customHeight="1">
      <c r="A27" s="60"/>
      <c r="B27" s="58"/>
      <c r="C27" s="55"/>
      <c r="D27" s="56" t="s">
        <v>13</v>
      </c>
      <c r="E27" s="56" t="s">
        <v>13</v>
      </c>
      <c r="F27" s="56" t="s">
        <v>13</v>
      </c>
      <c r="G27" s="57"/>
    </row>
    <row r="28" spans="1:7" s="10" customFormat="1" ht="17.25" customHeight="1">
      <c r="A28" s="62" t="s">
        <v>25</v>
      </c>
      <c r="B28" s="55">
        <v>2092.076111</v>
      </c>
      <c r="C28" s="63" t="s">
        <v>26</v>
      </c>
      <c r="D28" s="56">
        <v>2092.076111</v>
      </c>
      <c r="E28" s="56">
        <v>2092.076111</v>
      </c>
      <c r="F28" s="56" t="s">
        <v>13</v>
      </c>
      <c r="G28" s="57" t="s">
        <v>13</v>
      </c>
    </row>
    <row r="29" spans="2:7" s="10" customFormat="1" ht="15.75">
      <c r="B29" s="64"/>
      <c r="G29" s="65"/>
    </row>
    <row r="30" spans="2:7" s="10" customFormat="1" ht="15.75">
      <c r="B30" s="64"/>
      <c r="G30" s="65"/>
    </row>
    <row r="31" spans="2:7" s="10" customFormat="1" ht="15.75">
      <c r="B31" s="64"/>
      <c r="G31" s="65"/>
    </row>
    <row r="32" spans="2:7" s="10" customFormat="1" ht="15.75">
      <c r="B32" s="64"/>
      <c r="G32" s="65"/>
    </row>
    <row r="33" spans="2:7" s="10" customFormat="1" ht="15.75">
      <c r="B33" s="64"/>
      <c r="G33" s="65"/>
    </row>
    <row r="34" spans="2:7" s="10" customFormat="1" ht="15.75">
      <c r="B34" s="64"/>
      <c r="G34" s="65"/>
    </row>
    <row r="35" spans="2:7" s="10" customFormat="1" ht="15.75">
      <c r="B35" s="64"/>
      <c r="G35" s="65"/>
    </row>
    <row r="36" spans="2:7" s="10" customFormat="1" ht="15.75">
      <c r="B36" s="64"/>
      <c r="G36" s="65"/>
    </row>
    <row r="37" spans="2:7" s="10" customFormat="1" ht="15.75">
      <c r="B37" s="64"/>
      <c r="G37" s="65"/>
    </row>
    <row r="38" spans="2:7" s="10" customFormat="1" ht="15.75">
      <c r="B38" s="64"/>
      <c r="G38" s="65"/>
    </row>
    <row r="39" spans="2:7" s="10" customFormat="1" ht="15.75">
      <c r="B39" s="64"/>
      <c r="G39" s="65"/>
    </row>
    <row r="40" spans="2:7" s="10" customFormat="1" ht="15.75">
      <c r="B40" s="64"/>
      <c r="G40" s="65"/>
    </row>
    <row r="41" spans="2:7" s="10" customFormat="1" ht="15.75">
      <c r="B41" s="64"/>
      <c r="G41" s="65"/>
    </row>
    <row r="42" spans="2:7" s="10" customFormat="1" ht="15.75">
      <c r="B42" s="64"/>
      <c r="G42" s="65"/>
    </row>
    <row r="43" spans="2:7" s="10" customFormat="1" ht="15.75">
      <c r="B43" s="64"/>
      <c r="G43" s="65"/>
    </row>
    <row r="44" spans="2:7" s="10" customFormat="1" ht="15.75">
      <c r="B44" s="64"/>
      <c r="G44" s="65"/>
    </row>
    <row r="45" spans="2:7" s="10" customFormat="1" ht="15.75">
      <c r="B45" s="64"/>
      <c r="G45" s="65"/>
    </row>
    <row r="46" spans="2:7" s="10" customFormat="1" ht="15.75">
      <c r="B46" s="64"/>
      <c r="G46" s="65"/>
    </row>
    <row r="47" spans="2:7" s="10" customFormat="1" ht="15.75">
      <c r="B47" s="64"/>
      <c r="G47" s="65"/>
    </row>
    <row r="48" spans="2:7" s="10" customFormat="1" ht="15.75">
      <c r="B48" s="64"/>
      <c r="G48" s="65"/>
    </row>
    <row r="49" spans="2:7" s="10" customFormat="1" ht="15.75">
      <c r="B49" s="64"/>
      <c r="G49" s="65"/>
    </row>
    <row r="50" spans="2:7" s="10" customFormat="1" ht="15.75">
      <c r="B50" s="64"/>
      <c r="G50" s="65"/>
    </row>
    <row r="51" spans="2:7" s="10" customFormat="1" ht="15.75">
      <c r="B51" s="64"/>
      <c r="G51" s="65"/>
    </row>
    <row r="52" spans="2:7" s="10" customFormat="1" ht="15.75">
      <c r="B52" s="64"/>
      <c r="G52" s="65"/>
    </row>
    <row r="53" spans="2:7" s="10" customFormat="1" ht="15.75">
      <c r="B53" s="64"/>
      <c r="G53" s="65"/>
    </row>
    <row r="54" spans="2:32" s="10" customFormat="1" ht="15.75">
      <c r="B54" s="64"/>
      <c r="G54" s="65"/>
      <c r="AF54" s="20"/>
    </row>
    <row r="55" spans="2:30" s="10" customFormat="1" ht="15.75">
      <c r="B55" s="64"/>
      <c r="G55" s="65"/>
      <c r="AD55" s="20"/>
    </row>
    <row r="56" spans="2:32" s="10" customFormat="1" ht="15.75">
      <c r="B56" s="64"/>
      <c r="G56" s="65"/>
      <c r="AE56" s="20"/>
      <c r="AF56" s="20"/>
    </row>
    <row r="57" spans="2:33" s="10" customFormat="1" ht="15.75">
      <c r="B57" s="64"/>
      <c r="G57" s="65"/>
      <c r="AF57" s="20"/>
      <c r="AG57" s="20"/>
    </row>
    <row r="58" spans="2:33" s="10" customFormat="1" ht="15.75">
      <c r="B58" s="64"/>
      <c r="G58" s="65"/>
      <c r="AG58" s="66"/>
    </row>
    <row r="59" spans="2:7" s="10" customFormat="1" ht="15.75">
      <c r="B59" s="64"/>
      <c r="G59" s="65"/>
    </row>
    <row r="60" spans="2:7" s="10" customFormat="1" ht="15.75">
      <c r="B60" s="64"/>
      <c r="G60" s="65"/>
    </row>
    <row r="61" spans="2:7" s="10" customFormat="1" ht="15.75">
      <c r="B61" s="64"/>
      <c r="G61" s="65"/>
    </row>
    <row r="62" spans="2:7" s="10" customFormat="1" ht="15.75">
      <c r="B62" s="64"/>
      <c r="G62" s="65"/>
    </row>
    <row r="63" spans="2:7" s="10" customFormat="1" ht="15.75">
      <c r="B63" s="64"/>
      <c r="G63" s="65"/>
    </row>
    <row r="64" spans="2:7" s="10" customFormat="1" ht="15.75">
      <c r="B64" s="64"/>
      <c r="G64" s="65"/>
    </row>
    <row r="65" spans="2:7" s="10" customFormat="1" ht="15.75">
      <c r="B65" s="64"/>
      <c r="G65" s="65"/>
    </row>
    <row r="66" spans="2:7" s="10" customFormat="1" ht="15.75">
      <c r="B66" s="64"/>
      <c r="G66" s="65"/>
    </row>
    <row r="67" spans="2:7" s="10" customFormat="1" ht="15.75">
      <c r="B67" s="64"/>
      <c r="G67" s="65"/>
    </row>
    <row r="68" spans="2:7" s="10" customFormat="1" ht="15.75">
      <c r="B68" s="64"/>
      <c r="G68" s="65"/>
    </row>
    <row r="69" spans="2:7" s="10" customFormat="1" ht="15.75">
      <c r="B69" s="64"/>
      <c r="G69" s="65"/>
    </row>
    <row r="70" spans="2:7" s="10" customFormat="1" ht="15.75">
      <c r="B70" s="64"/>
      <c r="G70" s="65"/>
    </row>
    <row r="71" spans="2:7" s="10" customFormat="1" ht="15.75">
      <c r="B71" s="64"/>
      <c r="G71" s="65"/>
    </row>
    <row r="72" spans="2:7" s="10" customFormat="1" ht="15.75">
      <c r="B72" s="64"/>
      <c r="G72" s="65"/>
    </row>
    <row r="73" spans="2:7" s="10" customFormat="1" ht="15.75">
      <c r="B73" s="64"/>
      <c r="G73" s="65"/>
    </row>
    <row r="74" spans="2:7" s="10" customFormat="1" ht="15.75">
      <c r="B74" s="64"/>
      <c r="G74" s="65"/>
    </row>
    <row r="75" spans="2:7" s="10" customFormat="1" ht="15.75">
      <c r="B75" s="64"/>
      <c r="G75" s="65"/>
    </row>
    <row r="76" spans="2:7" s="10" customFormat="1" ht="15.75">
      <c r="B76" s="64"/>
      <c r="G76" s="65"/>
    </row>
    <row r="77" spans="2:7" s="10" customFormat="1" ht="15.75">
      <c r="B77" s="64"/>
      <c r="G77" s="65"/>
    </row>
    <row r="78" spans="2:7" s="10" customFormat="1" ht="15.75">
      <c r="B78" s="64"/>
      <c r="G78" s="65"/>
    </row>
    <row r="79" spans="2:7" s="10" customFormat="1" ht="15.75">
      <c r="B79" s="64"/>
      <c r="G79" s="65"/>
    </row>
    <row r="80" spans="2:7" s="10" customFormat="1" ht="15.75">
      <c r="B80" s="64"/>
      <c r="G80" s="65"/>
    </row>
    <row r="81" spans="2:7" s="10" customFormat="1" ht="15.75">
      <c r="B81" s="64"/>
      <c r="G81" s="65"/>
    </row>
    <row r="82" spans="2:7" s="10" customFormat="1" ht="15.75">
      <c r="B82" s="64"/>
      <c r="G82" s="65"/>
    </row>
    <row r="83" spans="2:7" s="10" customFormat="1" ht="15.75">
      <c r="B83" s="64"/>
      <c r="G83" s="65"/>
    </row>
    <row r="84" spans="2:7" s="10" customFormat="1" ht="15.75">
      <c r="B84" s="64"/>
      <c r="G84" s="65"/>
    </row>
    <row r="85" spans="2:7" s="10" customFormat="1" ht="15.75">
      <c r="B85" s="64"/>
      <c r="G85" s="65"/>
    </row>
    <row r="86" spans="2:7" s="10" customFormat="1" ht="15.75">
      <c r="B86" s="64"/>
      <c r="G86" s="65"/>
    </row>
    <row r="87" spans="2:7" s="10" customFormat="1" ht="15.75">
      <c r="B87" s="64"/>
      <c r="G87" s="65"/>
    </row>
    <row r="88" spans="2:7" s="10" customFormat="1" ht="15.75">
      <c r="B88" s="64"/>
      <c r="G88" s="65"/>
    </row>
    <row r="89" spans="2:7" s="10" customFormat="1" ht="15.75">
      <c r="B89" s="64"/>
      <c r="G89" s="65"/>
    </row>
    <row r="90" spans="2:7" s="10" customFormat="1" ht="15.75">
      <c r="B90" s="64"/>
      <c r="G90" s="65"/>
    </row>
    <row r="91" spans="2:7" s="10" customFormat="1" ht="15.75">
      <c r="B91" s="64"/>
      <c r="G91" s="65"/>
    </row>
    <row r="92" spans="2:7" s="10" customFormat="1" ht="15.75">
      <c r="B92" s="64"/>
      <c r="G92" s="65"/>
    </row>
    <row r="93" spans="2:7" s="10" customFormat="1" ht="15.75">
      <c r="B93" s="64"/>
      <c r="G93" s="65"/>
    </row>
    <row r="94" spans="2:7" s="10" customFormat="1" ht="15.75">
      <c r="B94" s="64"/>
      <c r="G94" s="65"/>
    </row>
    <row r="95" spans="2:26" s="10" customFormat="1" ht="15.75">
      <c r="B95" s="64"/>
      <c r="G95" s="65"/>
      <c r="Z95" s="20"/>
    </row>
    <row r="96" spans="2:26" s="10" customFormat="1" ht="15.75">
      <c r="B96" s="64"/>
      <c r="G96" s="65"/>
      <c r="W96" s="20"/>
      <c r="X96" s="20"/>
      <c r="Y96" s="20"/>
      <c r="Z96" s="66"/>
    </row>
    <row r="97" spans="2:7" s="10" customFormat="1" ht="15.75">
      <c r="B97" s="64"/>
      <c r="G97" s="65"/>
    </row>
    <row r="98" spans="2:7" s="10" customFormat="1" ht="15.75">
      <c r="B98" s="64"/>
      <c r="G98" s="65"/>
    </row>
    <row r="99" spans="2:7" s="10" customFormat="1" ht="15.75">
      <c r="B99" s="64"/>
      <c r="G99" s="65"/>
    </row>
    <row r="100" spans="2:7" s="10" customFormat="1" ht="15.75">
      <c r="B100" s="64"/>
      <c r="G100" s="65"/>
    </row>
    <row r="101" spans="2:7" s="10" customFormat="1" ht="15.75">
      <c r="B101" s="64"/>
      <c r="G101" s="65"/>
    </row>
    <row r="102" spans="2:7" s="10" customFormat="1" ht="15.75">
      <c r="B102" s="64"/>
      <c r="G102" s="65"/>
    </row>
    <row r="103" spans="2:7" s="10" customFormat="1" ht="15.75">
      <c r="B103" s="64"/>
      <c r="G103" s="65"/>
    </row>
    <row r="104" spans="2:7" s="10" customFormat="1" ht="15.75">
      <c r="B104" s="64"/>
      <c r="G104" s="65"/>
    </row>
    <row r="105" spans="2:7" s="10" customFormat="1" ht="15.75">
      <c r="B105" s="64"/>
      <c r="G105" s="65"/>
    </row>
    <row r="106" spans="2:7" s="10" customFormat="1" ht="15.75">
      <c r="B106" s="64"/>
      <c r="G106" s="65"/>
    </row>
    <row r="107" spans="2:7" s="10" customFormat="1" ht="15.75">
      <c r="B107" s="64"/>
      <c r="G107" s="65"/>
    </row>
    <row r="108" spans="2:7" s="10" customFormat="1" ht="15.75">
      <c r="B108" s="64"/>
      <c r="G108" s="65"/>
    </row>
    <row r="109" spans="2:7" s="10" customFormat="1" ht="15.75">
      <c r="B109" s="64"/>
      <c r="G109" s="65"/>
    </row>
    <row r="110" spans="2:7" s="10" customFormat="1" ht="15.75">
      <c r="B110" s="64"/>
      <c r="G110" s="65"/>
    </row>
    <row r="111" spans="2:7" s="10" customFormat="1" ht="15.75">
      <c r="B111" s="64"/>
      <c r="G111" s="65"/>
    </row>
    <row r="112" spans="2:7" s="10" customFormat="1" ht="15.75">
      <c r="B112" s="64"/>
      <c r="G112" s="65"/>
    </row>
    <row r="113" spans="2:7" s="10" customFormat="1" ht="15.75">
      <c r="B113" s="64"/>
      <c r="G113" s="65"/>
    </row>
    <row r="114" spans="2:7" s="10" customFormat="1" ht="15.75">
      <c r="B114" s="64"/>
      <c r="G114" s="65"/>
    </row>
    <row r="115" spans="2:7" s="10" customFormat="1" ht="15.75">
      <c r="B115" s="64"/>
      <c r="G115" s="65"/>
    </row>
    <row r="116" spans="2:7" s="10" customFormat="1" ht="15.75">
      <c r="B116" s="64"/>
      <c r="G116" s="65"/>
    </row>
    <row r="117" spans="2:7" s="10" customFormat="1" ht="15.75">
      <c r="B117" s="64"/>
      <c r="G117" s="65"/>
    </row>
    <row r="118" spans="2:7" s="10" customFormat="1" ht="15.75">
      <c r="B118" s="64"/>
      <c r="G118" s="65"/>
    </row>
    <row r="119" spans="2:7" s="10" customFormat="1" ht="15.75">
      <c r="B119" s="64"/>
      <c r="G119" s="65"/>
    </row>
    <row r="120" spans="2:7" s="10" customFormat="1" ht="15.75">
      <c r="B120" s="64"/>
      <c r="G120" s="65"/>
    </row>
    <row r="121" spans="2:7" s="10" customFormat="1" ht="15.75">
      <c r="B121" s="64"/>
      <c r="G121" s="65"/>
    </row>
    <row r="122" spans="2:7" s="10" customFormat="1" ht="15.75">
      <c r="B122" s="64"/>
      <c r="G122" s="65"/>
    </row>
    <row r="123" spans="2:7" s="10" customFormat="1" ht="15.75">
      <c r="B123" s="64"/>
      <c r="G123" s="65"/>
    </row>
    <row r="124" spans="2:7" s="10" customFormat="1" ht="15.75">
      <c r="B124" s="64"/>
      <c r="G124" s="65"/>
    </row>
    <row r="125" spans="2:7" s="10" customFormat="1" ht="15.75">
      <c r="B125" s="64"/>
      <c r="G125" s="65"/>
    </row>
    <row r="126" spans="2:7" s="10" customFormat="1" ht="15.75">
      <c r="B126" s="64"/>
      <c r="G126" s="65"/>
    </row>
    <row r="127" spans="2:7" s="10" customFormat="1" ht="15.75">
      <c r="B127" s="64"/>
      <c r="G127" s="65"/>
    </row>
    <row r="128" spans="2:7" s="10" customFormat="1" ht="15.75">
      <c r="B128" s="64"/>
      <c r="G128" s="65"/>
    </row>
    <row r="129" spans="2:7" s="10" customFormat="1" ht="15.75">
      <c r="B129" s="64"/>
      <c r="G129" s="65"/>
    </row>
    <row r="130" spans="2:7" s="10" customFormat="1" ht="15.75">
      <c r="B130" s="64"/>
      <c r="G130" s="65"/>
    </row>
    <row r="131" spans="2:7" s="10" customFormat="1" ht="15.75">
      <c r="B131" s="64"/>
      <c r="G131" s="65"/>
    </row>
    <row r="132" spans="2:7" s="10" customFormat="1" ht="15.75">
      <c r="B132" s="64"/>
      <c r="G132" s="65"/>
    </row>
    <row r="133" spans="2:7" s="10" customFormat="1" ht="15.75">
      <c r="B133" s="64"/>
      <c r="G133" s="65"/>
    </row>
    <row r="134" spans="2:7" s="10" customFormat="1" ht="15.75">
      <c r="B134" s="64"/>
      <c r="G134" s="65"/>
    </row>
    <row r="135" spans="2:7" s="10" customFormat="1" ht="15.75">
      <c r="B135" s="64"/>
      <c r="G135" s="65"/>
    </row>
    <row r="136" spans="2:7" s="10" customFormat="1" ht="15.75">
      <c r="B136" s="64"/>
      <c r="G136" s="65"/>
    </row>
    <row r="137" spans="2:7" s="10" customFormat="1" ht="15.75">
      <c r="B137" s="64"/>
      <c r="G137" s="65"/>
    </row>
    <row r="138" spans="2:7" s="10" customFormat="1" ht="15.75">
      <c r="B138" s="64"/>
      <c r="G138" s="65"/>
    </row>
    <row r="139" spans="2:7" s="10" customFormat="1" ht="15.75">
      <c r="B139" s="64"/>
      <c r="G139" s="65"/>
    </row>
    <row r="140" spans="2:7" s="10" customFormat="1" ht="15.75">
      <c r="B140" s="64"/>
      <c r="G140" s="65"/>
    </row>
    <row r="141" spans="2:7" s="10" customFormat="1" ht="15.75">
      <c r="B141" s="64"/>
      <c r="G141" s="65"/>
    </row>
    <row r="142" spans="2:7" s="10" customFormat="1" ht="15.75">
      <c r="B142" s="64"/>
      <c r="G142" s="65"/>
    </row>
    <row r="143" spans="2:7" s="10" customFormat="1" ht="15.75">
      <c r="B143" s="64"/>
      <c r="G143" s="65"/>
    </row>
    <row r="144" spans="2:7" s="10" customFormat="1" ht="15.75">
      <c r="B144" s="64"/>
      <c r="G144" s="65"/>
    </row>
    <row r="145" spans="2:7" s="10" customFormat="1" ht="15.75">
      <c r="B145" s="64"/>
      <c r="G145" s="65"/>
    </row>
    <row r="146" spans="2:7" s="10" customFormat="1" ht="15.75">
      <c r="B146" s="64"/>
      <c r="G146" s="65"/>
    </row>
    <row r="147" spans="2:7" s="10" customFormat="1" ht="15.75">
      <c r="B147" s="64"/>
      <c r="G147" s="65"/>
    </row>
    <row r="148" spans="2:7" s="10" customFormat="1" ht="15.75">
      <c r="B148" s="64"/>
      <c r="G148" s="65"/>
    </row>
    <row r="149" spans="2:7" s="10" customFormat="1" ht="15.75">
      <c r="B149" s="64"/>
      <c r="G149" s="65"/>
    </row>
    <row r="150" spans="2:7" s="10" customFormat="1" ht="15.75">
      <c r="B150" s="64"/>
      <c r="G150" s="65"/>
    </row>
    <row r="151" spans="2:7" s="10" customFormat="1" ht="15.75">
      <c r="B151" s="64"/>
      <c r="G151" s="65"/>
    </row>
    <row r="152" spans="2:7" s="10" customFormat="1" ht="15.75">
      <c r="B152" s="64"/>
      <c r="G152" s="65"/>
    </row>
    <row r="153" spans="2:7" s="10" customFormat="1" ht="15.75">
      <c r="B153" s="64"/>
      <c r="G153" s="65"/>
    </row>
    <row r="154" spans="2:7" s="10" customFormat="1" ht="15.75">
      <c r="B154" s="64"/>
      <c r="G154" s="65"/>
    </row>
    <row r="155" spans="2:7" s="10" customFormat="1" ht="15.75">
      <c r="B155" s="64"/>
      <c r="G155" s="65"/>
    </row>
    <row r="156" spans="2:7" s="10" customFormat="1" ht="15.75">
      <c r="B156" s="64"/>
      <c r="G156" s="65"/>
    </row>
    <row r="157" spans="2:7" s="10" customFormat="1" ht="15.75">
      <c r="B157" s="64"/>
      <c r="G157" s="65"/>
    </row>
    <row r="158" spans="2:7" s="10" customFormat="1" ht="15.75">
      <c r="B158" s="64"/>
      <c r="G158" s="65"/>
    </row>
    <row r="159" spans="2:7" s="10" customFormat="1" ht="15.75">
      <c r="B159" s="64"/>
      <c r="G159" s="65"/>
    </row>
    <row r="160" spans="2:7" s="10" customFormat="1" ht="15.75">
      <c r="B160" s="64"/>
      <c r="G160" s="65"/>
    </row>
    <row r="161" spans="2:7" s="10" customFormat="1" ht="15.75">
      <c r="B161" s="64"/>
      <c r="G161" s="65"/>
    </row>
    <row r="162" spans="2:7" s="10" customFormat="1" ht="15.75">
      <c r="B162" s="64"/>
      <c r="G162" s="65"/>
    </row>
    <row r="163" spans="2:7" s="10" customFormat="1" ht="15.75">
      <c r="B163" s="64"/>
      <c r="G163" s="65"/>
    </row>
    <row r="164" spans="2:7" s="10" customFormat="1" ht="15.75">
      <c r="B164" s="64"/>
      <c r="G164" s="65"/>
    </row>
    <row r="165" spans="2:7" s="10" customFormat="1" ht="15.75">
      <c r="B165" s="64"/>
      <c r="G165" s="65"/>
    </row>
    <row r="166" spans="2:7" s="10" customFormat="1" ht="15.75">
      <c r="B166" s="64"/>
      <c r="G166" s="65"/>
    </row>
    <row r="167" spans="2:7" s="10" customFormat="1" ht="15.75">
      <c r="B167" s="64"/>
      <c r="G167" s="65"/>
    </row>
    <row r="168" spans="2:7" s="10" customFormat="1" ht="15.75">
      <c r="B168" s="64"/>
      <c r="G168" s="65"/>
    </row>
    <row r="169" spans="2:7" s="10" customFormat="1" ht="15.75">
      <c r="B169" s="64"/>
      <c r="G169" s="65"/>
    </row>
    <row r="170" spans="2:7" s="10" customFormat="1" ht="15.75">
      <c r="B170" s="64"/>
      <c r="G170" s="65"/>
    </row>
    <row r="171" spans="2:7" s="10" customFormat="1" ht="15.75">
      <c r="B171" s="64"/>
      <c r="G171" s="65"/>
    </row>
    <row r="172" spans="2:7" s="10" customFormat="1" ht="15.75">
      <c r="B172" s="64"/>
      <c r="G172" s="65"/>
    </row>
    <row r="173" spans="2:7" s="10" customFormat="1" ht="15.75">
      <c r="B173" s="64"/>
      <c r="G173" s="65"/>
    </row>
    <row r="174" spans="2:7" s="10" customFormat="1" ht="15.75">
      <c r="B174" s="64"/>
      <c r="G174" s="65"/>
    </row>
    <row r="175" spans="2:7" s="10" customFormat="1" ht="15.75">
      <c r="B175" s="64"/>
      <c r="G175" s="65"/>
    </row>
    <row r="176" spans="2:7" s="10" customFormat="1" ht="15.75">
      <c r="B176" s="64"/>
      <c r="G176" s="65"/>
    </row>
    <row r="177" spans="2:7" s="10" customFormat="1" ht="15.75">
      <c r="B177" s="64"/>
      <c r="G177" s="65"/>
    </row>
    <row r="178" spans="2:7" s="10" customFormat="1" ht="15.75">
      <c r="B178" s="64"/>
      <c r="G178" s="65"/>
    </row>
    <row r="179" spans="2:7" s="10" customFormat="1" ht="15.75">
      <c r="B179" s="64"/>
      <c r="G179" s="65"/>
    </row>
    <row r="180" spans="2:7" s="10" customFormat="1" ht="15.75">
      <c r="B180" s="64"/>
      <c r="G180" s="65"/>
    </row>
    <row r="181" spans="2:7" s="10" customFormat="1" ht="15.75">
      <c r="B181" s="64"/>
      <c r="G181" s="65"/>
    </row>
    <row r="182" spans="2:7" s="10" customFormat="1" ht="15.75">
      <c r="B182" s="64"/>
      <c r="G182" s="65"/>
    </row>
    <row r="183" spans="2:7" s="10" customFormat="1" ht="15.75">
      <c r="B183" s="64"/>
      <c r="G183" s="65"/>
    </row>
    <row r="184" spans="2:7" s="10" customFormat="1" ht="15.75">
      <c r="B184" s="64"/>
      <c r="G184" s="65"/>
    </row>
    <row r="185" spans="2:7" s="10" customFormat="1" ht="15.75">
      <c r="B185" s="64"/>
      <c r="G185" s="65"/>
    </row>
    <row r="186" spans="2:7" s="10" customFormat="1" ht="15.75">
      <c r="B186" s="64"/>
      <c r="G186" s="65"/>
    </row>
    <row r="187" spans="2:7" s="10" customFormat="1" ht="15.75">
      <c r="B187" s="64"/>
      <c r="G187" s="65"/>
    </row>
    <row r="188" spans="2:7" s="10" customFormat="1" ht="15.75">
      <c r="B188" s="64"/>
      <c r="G188" s="65"/>
    </row>
    <row r="189" spans="2:7" s="10" customFormat="1" ht="15.75">
      <c r="B189" s="64"/>
      <c r="G189" s="65"/>
    </row>
    <row r="190" spans="2:7" s="10" customFormat="1" ht="15.75">
      <c r="B190" s="64"/>
      <c r="G190" s="65"/>
    </row>
    <row r="191" spans="2:7" s="10" customFormat="1" ht="15.75">
      <c r="B191" s="64"/>
      <c r="G191" s="65"/>
    </row>
    <row r="192" spans="2:7" s="10" customFormat="1" ht="15.75">
      <c r="B192" s="64"/>
      <c r="G192" s="65"/>
    </row>
    <row r="193" spans="2:7" s="10" customFormat="1" ht="15.75">
      <c r="B193" s="64"/>
      <c r="G193" s="65"/>
    </row>
    <row r="194" spans="2:7" s="10" customFormat="1" ht="15.75">
      <c r="B194" s="64"/>
      <c r="G194" s="65"/>
    </row>
    <row r="195" spans="2:7" s="10" customFormat="1" ht="15.75">
      <c r="B195" s="64"/>
      <c r="G195" s="65"/>
    </row>
    <row r="196" spans="2:7" s="10" customFormat="1" ht="15.75">
      <c r="B196" s="64"/>
      <c r="G196" s="65"/>
    </row>
    <row r="197" spans="2:7" s="10" customFormat="1" ht="15.75">
      <c r="B197" s="64"/>
      <c r="G197" s="65"/>
    </row>
    <row r="198" spans="2:7" s="10" customFormat="1" ht="15.75">
      <c r="B198" s="64"/>
      <c r="G198" s="65"/>
    </row>
    <row r="199" spans="2:7" s="10" customFormat="1" ht="15.75">
      <c r="B199" s="64"/>
      <c r="G199" s="65"/>
    </row>
    <row r="200" spans="2:7" s="10" customFormat="1" ht="15.75">
      <c r="B200" s="64"/>
      <c r="G200" s="65"/>
    </row>
    <row r="201" spans="2:7" s="10" customFormat="1" ht="15.75">
      <c r="B201" s="64"/>
      <c r="G201" s="65"/>
    </row>
    <row r="202" spans="2:7" s="10" customFormat="1" ht="15.75">
      <c r="B202" s="64"/>
      <c r="G202" s="65"/>
    </row>
    <row r="203" spans="2:7" s="10" customFormat="1" ht="15.75">
      <c r="B203" s="64"/>
      <c r="G203" s="65"/>
    </row>
    <row r="204" spans="2:7" s="10" customFormat="1" ht="15.75">
      <c r="B204" s="64"/>
      <c r="G204" s="65"/>
    </row>
    <row r="205" spans="2:7" s="10" customFormat="1" ht="15.75">
      <c r="B205" s="64"/>
      <c r="G205" s="65"/>
    </row>
    <row r="206" spans="2:7" s="10" customFormat="1" ht="15.75">
      <c r="B206" s="64"/>
      <c r="G206" s="65"/>
    </row>
    <row r="207" spans="2:7" s="10" customFormat="1" ht="15.75">
      <c r="B207" s="64"/>
      <c r="G207" s="6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45" t="s">
        <v>92</v>
      </c>
      <c r="B1" s="12"/>
      <c r="C1" s="12"/>
      <c r="D1" s="12"/>
      <c r="E1" s="12"/>
      <c r="F1" s="12"/>
      <c r="G1" s="12"/>
    </row>
    <row r="2" spans="1:7" s="10" customFormat="1" ht="29.25" customHeight="1">
      <c r="A2" s="39" t="s">
        <v>93</v>
      </c>
      <c r="B2" s="39"/>
      <c r="C2" s="39"/>
      <c r="D2" s="39"/>
      <c r="E2" s="39"/>
      <c r="F2" s="15"/>
      <c r="G2" s="15"/>
    </row>
    <row r="3" spans="1:7" s="10" customFormat="1" ht="21" customHeight="1">
      <c r="A3" s="26" t="s">
        <v>2</v>
      </c>
      <c r="B3" s="17"/>
      <c r="C3" s="17"/>
      <c r="D3" s="17"/>
      <c r="E3" s="18" t="s">
        <v>3</v>
      </c>
      <c r="F3" s="12"/>
      <c r="G3" s="12"/>
    </row>
    <row r="4" spans="1:7" s="10" customFormat="1" ht="17.25" customHeight="1">
      <c r="A4" s="19" t="s">
        <v>73</v>
      </c>
      <c r="B4" s="19"/>
      <c r="C4" s="19" t="s">
        <v>94</v>
      </c>
      <c r="D4" s="19"/>
      <c r="E4" s="19"/>
      <c r="F4" s="12"/>
      <c r="G4" s="12"/>
    </row>
    <row r="5" spans="1:7" s="10" customFormat="1" ht="21" customHeight="1">
      <c r="A5" s="19" t="s">
        <v>76</v>
      </c>
      <c r="B5" s="19" t="s">
        <v>77</v>
      </c>
      <c r="C5" s="19" t="s">
        <v>32</v>
      </c>
      <c r="D5" s="19" t="s">
        <v>74</v>
      </c>
      <c r="E5" s="19" t="s">
        <v>75</v>
      </c>
      <c r="F5" s="12"/>
      <c r="G5" s="12"/>
    </row>
    <row r="6" spans="1:7" s="10" customFormat="1" ht="21" customHeight="1">
      <c r="A6" s="42" t="s">
        <v>46</v>
      </c>
      <c r="B6" s="42" t="s">
        <v>46</v>
      </c>
      <c r="C6" s="43">
        <v>1</v>
      </c>
      <c r="D6" s="43">
        <f>C6+1</f>
        <v>2</v>
      </c>
      <c r="E6" s="43">
        <f>D6+1</f>
        <v>3</v>
      </c>
      <c r="F6" s="12"/>
      <c r="G6" s="12"/>
    </row>
    <row r="7" spans="1:7" s="10" customFormat="1" ht="28.5" customHeight="1">
      <c r="A7" s="22"/>
      <c r="B7" s="22" t="s">
        <v>32</v>
      </c>
      <c r="C7" s="22">
        <v>2092.076111</v>
      </c>
      <c r="D7" s="22">
        <v>1219.186111</v>
      </c>
      <c r="E7" s="22">
        <v>872.89</v>
      </c>
      <c r="F7" s="12"/>
      <c r="G7" s="12"/>
    </row>
    <row r="8" spans="1:5" s="10" customFormat="1" ht="28.5" customHeight="1">
      <c r="A8" s="22" t="s">
        <v>47</v>
      </c>
      <c r="B8" s="22" t="s">
        <v>48</v>
      </c>
      <c r="C8" s="22">
        <v>1911.338891</v>
      </c>
      <c r="D8" s="22">
        <v>1038.448891</v>
      </c>
      <c r="E8" s="22">
        <v>872.89</v>
      </c>
    </row>
    <row r="9" spans="1:5" s="10" customFormat="1" ht="28.5" customHeight="1">
      <c r="A9" s="22" t="s">
        <v>49</v>
      </c>
      <c r="B9" s="22" t="s">
        <v>50</v>
      </c>
      <c r="C9" s="22">
        <v>1911.338891</v>
      </c>
      <c r="D9" s="22">
        <v>1038.448891</v>
      </c>
      <c r="E9" s="22">
        <v>872.89</v>
      </c>
    </row>
    <row r="10" spans="1:5" s="10" customFormat="1" ht="28.5" customHeight="1">
      <c r="A10" s="22" t="s">
        <v>51</v>
      </c>
      <c r="B10" s="22" t="s">
        <v>52</v>
      </c>
      <c r="C10" s="22">
        <v>1038.448891</v>
      </c>
      <c r="D10" s="22">
        <v>1038.448891</v>
      </c>
      <c r="E10" s="22"/>
    </row>
    <row r="11" spans="1:5" s="10" customFormat="1" ht="28.5" customHeight="1">
      <c r="A11" s="22" t="s">
        <v>53</v>
      </c>
      <c r="B11" s="22" t="s">
        <v>54</v>
      </c>
      <c r="C11" s="22">
        <v>872.89</v>
      </c>
      <c r="D11" s="22"/>
      <c r="E11" s="22">
        <v>872.89</v>
      </c>
    </row>
    <row r="12" spans="1:5" s="10" customFormat="1" ht="28.5" customHeight="1">
      <c r="A12" s="22" t="s">
        <v>55</v>
      </c>
      <c r="B12" s="22" t="s">
        <v>56</v>
      </c>
      <c r="C12" s="22">
        <v>91.05864</v>
      </c>
      <c r="D12" s="22">
        <v>91.05864</v>
      </c>
      <c r="E12" s="22"/>
    </row>
    <row r="13" spans="1:5" s="10" customFormat="1" ht="28.5" customHeight="1">
      <c r="A13" s="22" t="s">
        <v>57</v>
      </c>
      <c r="B13" s="22" t="s">
        <v>58</v>
      </c>
      <c r="C13" s="22">
        <v>91.05864</v>
      </c>
      <c r="D13" s="22">
        <v>91.05864</v>
      </c>
      <c r="E13" s="22"/>
    </row>
    <row r="14" spans="1:5" s="10" customFormat="1" ht="28.5" customHeight="1">
      <c r="A14" s="22" t="s">
        <v>59</v>
      </c>
      <c r="B14" s="22" t="s">
        <v>60</v>
      </c>
      <c r="C14" s="22">
        <v>3.516</v>
      </c>
      <c r="D14" s="22">
        <v>3.516</v>
      </c>
      <c r="E14" s="22"/>
    </row>
    <row r="15" spans="1:5" s="10" customFormat="1" ht="28.5" customHeight="1">
      <c r="A15" s="22" t="s">
        <v>61</v>
      </c>
      <c r="B15" s="22" t="s">
        <v>62</v>
      </c>
      <c r="C15" s="22">
        <v>87.54264</v>
      </c>
      <c r="D15" s="22">
        <v>87.54264</v>
      </c>
      <c r="E15" s="22"/>
    </row>
    <row r="16" spans="1:5" s="10" customFormat="1" ht="28.5" customHeight="1">
      <c r="A16" s="22" t="s">
        <v>63</v>
      </c>
      <c r="B16" s="22" t="s">
        <v>64</v>
      </c>
      <c r="C16" s="22">
        <v>89.67858</v>
      </c>
      <c r="D16" s="22">
        <v>89.67858</v>
      </c>
      <c r="E16" s="22"/>
    </row>
    <row r="17" spans="1:5" s="10" customFormat="1" ht="28.5" customHeight="1">
      <c r="A17" s="22" t="s">
        <v>65</v>
      </c>
      <c r="B17" s="22" t="s">
        <v>66</v>
      </c>
      <c r="C17" s="22">
        <v>89.67858</v>
      </c>
      <c r="D17" s="22">
        <v>89.67858</v>
      </c>
      <c r="E17" s="22"/>
    </row>
    <row r="18" spans="1:5" s="10" customFormat="1" ht="28.5" customHeight="1">
      <c r="A18" s="22" t="s">
        <v>67</v>
      </c>
      <c r="B18" s="22" t="s">
        <v>68</v>
      </c>
      <c r="C18" s="22">
        <v>79.51458</v>
      </c>
      <c r="D18" s="22">
        <v>79.51458</v>
      </c>
      <c r="E18" s="22"/>
    </row>
    <row r="19" spans="1:5" s="10" customFormat="1" ht="21" customHeight="1">
      <c r="A19" s="22" t="s">
        <v>69</v>
      </c>
      <c r="B19" s="22" t="s">
        <v>70</v>
      </c>
      <c r="C19" s="22">
        <v>10.164</v>
      </c>
      <c r="D19" s="22">
        <v>10.164</v>
      </c>
      <c r="E19" s="22"/>
    </row>
    <row r="20" s="10" customFormat="1" ht="21" customHeight="1"/>
    <row r="21" s="10" customFormat="1" ht="21" customHeight="1"/>
    <row r="22" s="10" customFormat="1" ht="21" customHeight="1"/>
    <row r="23" s="10" customFormat="1" ht="21" customHeight="1"/>
    <row r="24" s="10" customFormat="1" ht="21" customHeight="1"/>
    <row r="25" s="10" customFormat="1" ht="21" customHeight="1"/>
    <row r="26" s="10" customFormat="1" ht="21" customHeight="1"/>
    <row r="27" s="10" customFormat="1" ht="21" customHeight="1"/>
    <row r="28" s="10" customFormat="1" ht="21" customHeight="1"/>
    <row r="29" s="10" customFormat="1" ht="21" customHeight="1"/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41.28125" style="10" customWidth="1"/>
    <col min="2" max="2" width="59.421875" style="10" customWidth="1"/>
    <col min="3" max="3" width="42.140625" style="10" customWidth="1"/>
    <col min="4" max="4" width="45.57421875" style="10" customWidth="1"/>
    <col min="5" max="5" width="42.14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38" t="s">
        <v>95</v>
      </c>
      <c r="B1" s="12"/>
      <c r="C1" s="12"/>
      <c r="D1" s="12"/>
      <c r="E1" s="12"/>
      <c r="F1" s="12"/>
      <c r="G1" s="12"/>
    </row>
    <row r="2" spans="1:7" s="10" customFormat="1" ht="29.25" customHeight="1">
      <c r="A2" s="39" t="s">
        <v>96</v>
      </c>
      <c r="B2" s="39"/>
      <c r="C2" s="39"/>
      <c r="D2" s="39"/>
      <c r="E2" s="39"/>
      <c r="F2" s="15"/>
      <c r="G2" s="15"/>
    </row>
    <row r="3" spans="1:7" s="10" customFormat="1" ht="21" customHeight="1">
      <c r="A3" s="26" t="s">
        <v>2</v>
      </c>
      <c r="B3" s="17"/>
      <c r="C3" s="17"/>
      <c r="D3" s="17"/>
      <c r="E3" s="18" t="s">
        <v>3</v>
      </c>
      <c r="F3" s="12"/>
      <c r="G3" s="12"/>
    </row>
    <row r="4" spans="1:7" s="10" customFormat="1" ht="17.25" customHeight="1">
      <c r="A4" s="19" t="s">
        <v>97</v>
      </c>
      <c r="B4" s="19"/>
      <c r="C4" s="19" t="s">
        <v>98</v>
      </c>
      <c r="D4" s="19"/>
      <c r="E4" s="19"/>
      <c r="F4" s="12"/>
      <c r="G4" s="12"/>
    </row>
    <row r="5" spans="1:7" s="10" customFormat="1" ht="21" customHeight="1">
      <c r="A5" s="19" t="s">
        <v>76</v>
      </c>
      <c r="B5" s="40" t="s">
        <v>77</v>
      </c>
      <c r="C5" s="41" t="s">
        <v>32</v>
      </c>
      <c r="D5" s="41" t="s">
        <v>99</v>
      </c>
      <c r="E5" s="41" t="s">
        <v>100</v>
      </c>
      <c r="F5" s="12"/>
      <c r="G5" s="12"/>
    </row>
    <row r="6" spans="1:7" s="10" customFormat="1" ht="21" customHeight="1">
      <c r="A6" s="42" t="s">
        <v>46</v>
      </c>
      <c r="B6" s="42" t="s">
        <v>46</v>
      </c>
      <c r="C6" s="43">
        <v>1</v>
      </c>
      <c r="D6" s="43">
        <f>C6+1</f>
        <v>2</v>
      </c>
      <c r="E6" s="43">
        <f>D6+1</f>
        <v>3</v>
      </c>
      <c r="F6" s="12"/>
      <c r="G6" s="12"/>
    </row>
    <row r="7" spans="1:8" s="10" customFormat="1" ht="27" customHeight="1">
      <c r="A7" s="21"/>
      <c r="B7" s="21" t="s">
        <v>32</v>
      </c>
      <c r="C7" s="36">
        <v>1219.186111</v>
      </c>
      <c r="D7" s="36">
        <v>1137.296925</v>
      </c>
      <c r="E7" s="36">
        <v>81.889186</v>
      </c>
      <c r="F7" s="44"/>
      <c r="G7" s="44"/>
      <c r="H7" s="20"/>
    </row>
    <row r="8" spans="1:5" s="10" customFormat="1" ht="27" customHeight="1">
      <c r="A8" s="21" t="s">
        <v>101</v>
      </c>
      <c r="B8" s="21" t="s">
        <v>102</v>
      </c>
      <c r="C8" s="36">
        <v>1133.780925</v>
      </c>
      <c r="D8" s="36">
        <v>1133.780925</v>
      </c>
      <c r="E8" s="36"/>
    </row>
    <row r="9" spans="1:5" s="10" customFormat="1" ht="27" customHeight="1">
      <c r="A9" s="21" t="s">
        <v>103</v>
      </c>
      <c r="B9" s="21" t="s">
        <v>104</v>
      </c>
      <c r="C9" s="36">
        <v>194.706</v>
      </c>
      <c r="D9" s="36">
        <v>194.706</v>
      </c>
      <c r="E9" s="36"/>
    </row>
    <row r="10" spans="1:5" s="10" customFormat="1" ht="27" customHeight="1">
      <c r="A10" s="21" t="s">
        <v>105</v>
      </c>
      <c r="B10" s="21" t="s">
        <v>106</v>
      </c>
      <c r="C10" s="36">
        <v>121.998</v>
      </c>
      <c r="D10" s="36">
        <v>121.998</v>
      </c>
      <c r="E10" s="36"/>
    </row>
    <row r="11" spans="1:5" s="10" customFormat="1" ht="27" customHeight="1">
      <c r="A11" s="21" t="s">
        <v>107</v>
      </c>
      <c r="B11" s="21" t="s">
        <v>108</v>
      </c>
      <c r="C11" s="36">
        <v>565.5487</v>
      </c>
      <c r="D11" s="36">
        <v>565.5487</v>
      </c>
      <c r="E11" s="36"/>
    </row>
    <row r="12" spans="1:5" s="10" customFormat="1" ht="27" customHeight="1">
      <c r="A12" s="21" t="s">
        <v>109</v>
      </c>
      <c r="B12" s="21" t="s">
        <v>110</v>
      </c>
      <c r="C12" s="36">
        <v>87.54264</v>
      </c>
      <c r="D12" s="36">
        <v>87.54264</v>
      </c>
      <c r="E12" s="36"/>
    </row>
    <row r="13" spans="1:5" s="10" customFormat="1" ht="27" customHeight="1">
      <c r="A13" s="21" t="s">
        <v>111</v>
      </c>
      <c r="B13" s="21" t="s">
        <v>112</v>
      </c>
      <c r="C13" s="36">
        <v>82.692722</v>
      </c>
      <c r="D13" s="36">
        <v>82.692722</v>
      </c>
      <c r="E13" s="36"/>
    </row>
    <row r="14" spans="1:5" s="10" customFormat="1" ht="27" customHeight="1">
      <c r="A14" s="21" t="s">
        <v>113</v>
      </c>
      <c r="B14" s="21" t="s">
        <v>114</v>
      </c>
      <c r="C14" s="36">
        <v>1.094283</v>
      </c>
      <c r="D14" s="36">
        <v>1.094283</v>
      </c>
      <c r="E14" s="36"/>
    </row>
    <row r="15" spans="1:5" s="10" customFormat="1" ht="27" customHeight="1">
      <c r="A15" s="21" t="s">
        <v>115</v>
      </c>
      <c r="B15" s="21" t="s">
        <v>116</v>
      </c>
      <c r="C15" s="36">
        <v>79.51458</v>
      </c>
      <c r="D15" s="36">
        <v>79.51458</v>
      </c>
      <c r="E15" s="36"/>
    </row>
    <row r="16" spans="1:5" s="10" customFormat="1" ht="27" customHeight="1">
      <c r="A16" s="21" t="s">
        <v>117</v>
      </c>
      <c r="B16" s="21" t="s">
        <v>118</v>
      </c>
      <c r="C16" s="36">
        <v>0.684</v>
      </c>
      <c r="D16" s="36">
        <v>0.684</v>
      </c>
      <c r="E16" s="36"/>
    </row>
    <row r="17" spans="1:5" s="10" customFormat="1" ht="27" customHeight="1">
      <c r="A17" s="21" t="s">
        <v>119</v>
      </c>
      <c r="B17" s="21" t="s">
        <v>120</v>
      </c>
      <c r="C17" s="36">
        <v>81.889186</v>
      </c>
      <c r="D17" s="36"/>
      <c r="E17" s="36">
        <v>81.889186</v>
      </c>
    </row>
    <row r="18" spans="1:5" s="10" customFormat="1" ht="27" customHeight="1">
      <c r="A18" s="21" t="s">
        <v>121</v>
      </c>
      <c r="B18" s="21" t="s">
        <v>122</v>
      </c>
      <c r="C18" s="36">
        <v>17</v>
      </c>
      <c r="D18" s="36"/>
      <c r="E18" s="36">
        <v>17</v>
      </c>
    </row>
    <row r="19" spans="1:5" s="10" customFormat="1" ht="27" customHeight="1">
      <c r="A19" s="21" t="s">
        <v>123</v>
      </c>
      <c r="B19" s="21" t="s">
        <v>124</v>
      </c>
      <c r="C19" s="36">
        <v>4.5</v>
      </c>
      <c r="D19" s="36"/>
      <c r="E19" s="36">
        <v>4.5</v>
      </c>
    </row>
    <row r="20" spans="1:5" s="10" customFormat="1" ht="27" customHeight="1">
      <c r="A20" s="21" t="s">
        <v>125</v>
      </c>
      <c r="B20" s="21" t="s">
        <v>126</v>
      </c>
      <c r="C20" s="36">
        <v>5</v>
      </c>
      <c r="D20" s="36"/>
      <c r="E20" s="36">
        <v>5</v>
      </c>
    </row>
    <row r="21" spans="1:5" s="10" customFormat="1" ht="27" customHeight="1">
      <c r="A21" s="21" t="s">
        <v>127</v>
      </c>
      <c r="B21" s="21" t="s">
        <v>128</v>
      </c>
      <c r="C21" s="36">
        <v>7.55</v>
      </c>
      <c r="D21" s="36"/>
      <c r="E21" s="36">
        <v>7.55</v>
      </c>
    </row>
    <row r="22" spans="1:5" s="10" customFormat="1" ht="27" customHeight="1">
      <c r="A22" s="21" t="s">
        <v>129</v>
      </c>
      <c r="B22" s="21" t="s">
        <v>130</v>
      </c>
      <c r="C22" s="36">
        <v>6.5</v>
      </c>
      <c r="D22" s="36"/>
      <c r="E22" s="36">
        <v>6.5</v>
      </c>
    </row>
    <row r="23" spans="1:5" s="10" customFormat="1" ht="27" customHeight="1">
      <c r="A23" s="21" t="s">
        <v>131</v>
      </c>
      <c r="B23" s="21" t="s">
        <v>132</v>
      </c>
      <c r="C23" s="36">
        <v>3.873186</v>
      </c>
      <c r="D23" s="36"/>
      <c r="E23" s="36">
        <v>3.873186</v>
      </c>
    </row>
    <row r="24" spans="1:5" s="10" customFormat="1" ht="27" customHeight="1">
      <c r="A24" s="21" t="s">
        <v>133</v>
      </c>
      <c r="B24" s="21" t="s">
        <v>134</v>
      </c>
      <c r="C24" s="36">
        <v>33.216</v>
      </c>
      <c r="D24" s="36"/>
      <c r="E24" s="36">
        <v>33.216</v>
      </c>
    </row>
    <row r="25" spans="1:5" s="10" customFormat="1" ht="27" customHeight="1">
      <c r="A25" s="21" t="s">
        <v>135</v>
      </c>
      <c r="B25" s="21" t="s">
        <v>136</v>
      </c>
      <c r="C25" s="36">
        <v>4.25</v>
      </c>
      <c r="D25" s="36"/>
      <c r="E25" s="36">
        <v>4.25</v>
      </c>
    </row>
    <row r="26" spans="1:5" s="10" customFormat="1" ht="27" customHeight="1">
      <c r="A26" s="21" t="s">
        <v>137</v>
      </c>
      <c r="B26" s="21" t="s">
        <v>138</v>
      </c>
      <c r="C26" s="36">
        <v>3.516</v>
      </c>
      <c r="D26" s="36">
        <v>3.516</v>
      </c>
      <c r="E26" s="36"/>
    </row>
    <row r="27" spans="1:5" s="10" customFormat="1" ht="27" customHeight="1">
      <c r="A27" s="21" t="s">
        <v>139</v>
      </c>
      <c r="B27" s="21" t="s">
        <v>140</v>
      </c>
      <c r="C27" s="36">
        <v>3.516</v>
      </c>
      <c r="D27" s="36">
        <v>3.516</v>
      </c>
      <c r="E27" s="36"/>
    </row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  <row r="34" s="10" customFormat="1" ht="21" customHeight="1"/>
    <row r="35" s="10" customFormat="1" ht="21" customHeight="1"/>
    <row r="36" s="10" customFormat="1" ht="21" customHeight="1"/>
    <row r="37" s="10" customFormat="1" ht="21" customHeight="1"/>
    <row r="3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4166666666666667" right="0.75" top="1" bottom="1" header="0.5" footer="0.5"/>
  <pageSetup fitToHeight="1" fitToWidth="1" horizontalDpi="300" verticalDpi="3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2" sqref="A2:G2"/>
    </sheetView>
  </sheetViews>
  <sheetFormatPr defaultColWidth="8.8515625" defaultRowHeight="12.75" customHeight="1"/>
  <cols>
    <col min="1" max="1" width="17.8515625" style="10" customWidth="1"/>
    <col min="2" max="2" width="38.00390625" style="10" customWidth="1"/>
    <col min="3" max="3" width="21.8515625" style="10" customWidth="1"/>
    <col min="4" max="4" width="15.140625" style="10" customWidth="1"/>
    <col min="5" max="5" width="14.28125" style="10" customWidth="1"/>
    <col min="6" max="6" width="14.7109375" style="10" customWidth="1"/>
    <col min="7" max="7" width="16.8515625" style="10" customWidth="1"/>
    <col min="8" max="8" width="9.140625" style="10" customWidth="1"/>
  </cols>
  <sheetData>
    <row r="1" spans="1:7" s="10" customFormat="1" ht="22.5" customHeight="1">
      <c r="A1" s="28" t="s">
        <v>141</v>
      </c>
      <c r="E1" s="29"/>
      <c r="F1" s="29"/>
      <c r="G1" s="29"/>
    </row>
    <row r="2" spans="1:7" s="10" customFormat="1" ht="30" customHeight="1">
      <c r="A2" s="25" t="s">
        <v>142</v>
      </c>
      <c r="B2" s="25"/>
      <c r="C2" s="25"/>
      <c r="D2" s="25"/>
      <c r="E2" s="25"/>
      <c r="F2" s="25"/>
      <c r="G2" s="25"/>
    </row>
    <row r="3" spans="1:7" s="10" customFormat="1" ht="18" customHeight="1">
      <c r="A3" s="16" t="s">
        <v>2</v>
      </c>
      <c r="B3" s="16"/>
      <c r="C3" s="16"/>
      <c r="D3" s="16"/>
      <c r="E3" s="17"/>
      <c r="F3" s="17"/>
      <c r="G3" s="18" t="s">
        <v>3</v>
      </c>
    </row>
    <row r="4" spans="1:7" s="10" customFormat="1" ht="31.5" customHeight="1">
      <c r="A4" s="19" t="s">
        <v>143</v>
      </c>
      <c r="B4" s="19" t="s">
        <v>144</v>
      </c>
      <c r="C4" s="19" t="s">
        <v>32</v>
      </c>
      <c r="D4" s="30" t="s">
        <v>145</v>
      </c>
      <c r="E4" s="30" t="s">
        <v>146</v>
      </c>
      <c r="F4" s="30" t="s">
        <v>147</v>
      </c>
      <c r="G4" s="30" t="s">
        <v>148</v>
      </c>
    </row>
    <row r="5" spans="1:7" s="10" customFormat="1" ht="12" customHeight="1">
      <c r="A5" s="19"/>
      <c r="B5" s="19"/>
      <c r="C5" s="19"/>
      <c r="D5" s="30"/>
      <c r="E5" s="30"/>
      <c r="F5" s="30"/>
      <c r="G5" s="31"/>
    </row>
    <row r="6" spans="1:7" s="10" customFormat="1" ht="21.75" customHeight="1">
      <c r="A6" s="32" t="s">
        <v>46</v>
      </c>
      <c r="B6" s="32" t="s">
        <v>46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s="10" customFormat="1" ht="27.75" customHeight="1">
      <c r="A7" s="35" t="s">
        <v>149</v>
      </c>
      <c r="B7" s="35" t="s">
        <v>150</v>
      </c>
      <c r="C7" s="36">
        <v>7.55</v>
      </c>
      <c r="D7" s="36"/>
      <c r="E7" s="37">
        <v>7.55</v>
      </c>
      <c r="F7" s="36"/>
      <c r="G7" s="36"/>
    </row>
    <row r="8" s="10" customFormat="1" ht="15"/>
    <row r="9" s="10" customFormat="1" ht="15"/>
    <row r="10" s="10" customFormat="1" ht="15"/>
    <row r="11" s="10" customFormat="1" ht="15"/>
    <row r="12" s="10" customFormat="1" ht="15"/>
    <row r="13" s="10" customFormat="1" ht="15"/>
    <row r="14" s="10" customFormat="1" ht="15"/>
    <row r="15" s="10" customFormat="1" ht="15"/>
    <row r="16" s="10" customFormat="1" ht="15"/>
    <row r="17" s="10" customFormat="1" ht="15"/>
    <row r="18" s="10" customFormat="1" ht="15"/>
    <row r="19" s="10" customFormat="1" ht="15"/>
    <row r="20" s="10" customFormat="1" ht="15"/>
    <row r="21" s="10" customFormat="1" ht="15"/>
    <row r="22" s="10" customFormat="1" ht="15"/>
    <row r="23" s="10" customFormat="1" ht="15"/>
    <row r="24" s="10" customFormat="1" ht="15"/>
    <row r="25" s="10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2.5" customHeight="1">
      <c r="A1" s="24" t="s">
        <v>151</v>
      </c>
      <c r="B1" s="12"/>
      <c r="C1" s="12"/>
      <c r="F1" s="12"/>
      <c r="G1" s="12"/>
    </row>
    <row r="2" spans="1:7" s="10" customFormat="1" ht="29.25" customHeight="1">
      <c r="A2" s="25" t="s">
        <v>152</v>
      </c>
      <c r="B2" s="25"/>
      <c r="C2" s="25"/>
      <c r="D2" s="25"/>
      <c r="E2" s="25"/>
      <c r="F2" s="15"/>
      <c r="G2" s="15"/>
    </row>
    <row r="3" spans="1:7" s="10" customFormat="1" ht="21" customHeight="1">
      <c r="A3" s="26" t="s">
        <v>2</v>
      </c>
      <c r="B3" s="17"/>
      <c r="C3" s="17"/>
      <c r="D3" s="17"/>
      <c r="E3" s="18" t="s">
        <v>3</v>
      </c>
      <c r="F3" s="12"/>
      <c r="G3" s="12"/>
    </row>
    <row r="4" spans="1:7" s="10" customFormat="1" ht="24.75" customHeight="1">
      <c r="A4" s="19" t="s">
        <v>73</v>
      </c>
      <c r="B4" s="19"/>
      <c r="C4" s="19" t="s">
        <v>94</v>
      </c>
      <c r="D4" s="19"/>
      <c r="E4" s="19"/>
      <c r="F4" s="12"/>
      <c r="G4" s="12"/>
    </row>
    <row r="5" spans="1:7" s="10" customFormat="1" ht="21" customHeight="1">
      <c r="A5" s="19" t="s">
        <v>76</v>
      </c>
      <c r="B5" s="19" t="s">
        <v>77</v>
      </c>
      <c r="C5" s="19" t="s">
        <v>32</v>
      </c>
      <c r="D5" s="19" t="s">
        <v>74</v>
      </c>
      <c r="E5" s="19" t="s">
        <v>75</v>
      </c>
      <c r="F5" s="12"/>
      <c r="G5" s="12"/>
    </row>
    <row r="6" spans="1:8" s="10" customFormat="1" ht="21" customHeight="1">
      <c r="A6" s="19" t="s">
        <v>46</v>
      </c>
      <c r="B6" s="19" t="s">
        <v>46</v>
      </c>
      <c r="C6" s="19">
        <v>1</v>
      </c>
      <c r="D6" s="19">
        <f>C6+1</f>
        <v>2</v>
      </c>
      <c r="E6" s="19">
        <f>D6+1</f>
        <v>3</v>
      </c>
      <c r="F6" s="12"/>
      <c r="G6" s="12"/>
      <c r="H6" s="20"/>
    </row>
    <row r="7" spans="1:7" s="10" customFormat="1" ht="27" customHeight="1">
      <c r="A7" s="21"/>
      <c r="B7" s="21"/>
      <c r="C7" s="22"/>
      <c r="D7" s="22"/>
      <c r="E7" s="22"/>
      <c r="F7" s="12"/>
      <c r="G7" s="12"/>
    </row>
    <row r="8" spans="1:5" s="10" customFormat="1" ht="21" customHeight="1">
      <c r="A8" s="27" t="s">
        <v>153</v>
      </c>
      <c r="B8" s="27"/>
      <c r="C8" s="17"/>
      <c r="D8" s="17"/>
      <c r="E8" s="17"/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B8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2" sqref="C12"/>
    </sheetView>
  </sheetViews>
  <sheetFormatPr defaultColWidth="8.8515625" defaultRowHeight="12.75" customHeight="1"/>
  <cols>
    <col min="1" max="1" width="16.7109375" style="10" customWidth="1"/>
    <col min="2" max="2" width="49.140625" style="10" customWidth="1"/>
    <col min="3" max="3" width="32.00390625" style="10" customWidth="1"/>
    <col min="4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6.25" customHeight="1">
      <c r="A1" s="11" t="s">
        <v>154</v>
      </c>
      <c r="B1" s="12"/>
      <c r="C1" s="13"/>
      <c r="D1" s="13"/>
      <c r="E1" s="13"/>
      <c r="F1" s="12"/>
      <c r="G1" s="12"/>
    </row>
    <row r="2" spans="1:7" s="10" customFormat="1" ht="29.25" customHeight="1">
      <c r="A2" s="14" t="s">
        <v>155</v>
      </c>
      <c r="B2" s="14"/>
      <c r="C2" s="14"/>
      <c r="D2" s="14"/>
      <c r="E2" s="14"/>
      <c r="F2" s="15"/>
      <c r="G2" s="15"/>
    </row>
    <row r="3" spans="1:7" s="10" customFormat="1" ht="21" customHeight="1">
      <c r="A3" s="16" t="s">
        <v>2</v>
      </c>
      <c r="B3" s="17"/>
      <c r="C3" s="17"/>
      <c r="D3" s="17"/>
      <c r="E3" s="18" t="s">
        <v>3</v>
      </c>
      <c r="F3" s="12"/>
      <c r="G3" s="12"/>
    </row>
    <row r="4" spans="1:7" s="10" customFormat="1" ht="25.5" customHeight="1">
      <c r="A4" s="19" t="s">
        <v>73</v>
      </c>
      <c r="B4" s="19"/>
      <c r="C4" s="19" t="s">
        <v>94</v>
      </c>
      <c r="D4" s="19"/>
      <c r="E4" s="19"/>
      <c r="F4" s="12"/>
      <c r="G4" s="12"/>
    </row>
    <row r="5" spans="1:7" s="10" customFormat="1" ht="28.5" customHeight="1">
      <c r="A5" s="19" t="s">
        <v>76</v>
      </c>
      <c r="B5" s="19" t="s">
        <v>77</v>
      </c>
      <c r="C5" s="19" t="s">
        <v>32</v>
      </c>
      <c r="D5" s="19" t="s">
        <v>74</v>
      </c>
      <c r="E5" s="19" t="s">
        <v>75</v>
      </c>
      <c r="F5" s="12"/>
      <c r="G5" s="12"/>
    </row>
    <row r="6" spans="1:8" s="10" customFormat="1" ht="21" customHeight="1">
      <c r="A6" s="19" t="s">
        <v>46</v>
      </c>
      <c r="B6" s="19" t="s">
        <v>46</v>
      </c>
      <c r="C6" s="19">
        <v>1</v>
      </c>
      <c r="D6" s="19">
        <f>C6+1</f>
        <v>2</v>
      </c>
      <c r="E6" s="19">
        <f>D6+1</f>
        <v>3</v>
      </c>
      <c r="F6" s="12"/>
      <c r="G6" s="12"/>
      <c r="H6" s="20"/>
    </row>
    <row r="7" spans="1:7" s="10" customFormat="1" ht="27" customHeight="1">
      <c r="A7" s="21"/>
      <c r="B7" s="21"/>
      <c r="C7" s="22"/>
      <c r="D7" s="22"/>
      <c r="E7" s="22"/>
      <c r="F7" s="12"/>
      <c r="G7" s="12"/>
    </row>
    <row r="8" spans="1:5" s="10" customFormat="1" ht="21" customHeight="1">
      <c r="A8" s="23" t="s">
        <v>156</v>
      </c>
      <c r="B8" s="17"/>
      <c r="C8" s="17"/>
      <c r="D8" s="17"/>
      <c r="E8" s="17"/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用友刘志超15070895960</cp:lastModifiedBy>
  <dcterms:created xsi:type="dcterms:W3CDTF">2023-01-08T09:55:24Z</dcterms:created>
  <dcterms:modified xsi:type="dcterms:W3CDTF">2023-03-31T02:50:35Z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642D5F0419AE44ECAC853B5A30A5C620</vt:lpwstr>
  </property>
</Properties>
</file>